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6" windowWidth="19392" windowHeight="7392" activeTab="1"/>
  </bookViews>
  <sheets>
    <sheet name="汇总表" sheetId="21" r:id="rId1"/>
    <sheet name="现代农业发展专项" sheetId="19" r:id="rId2"/>
    <sheet name="Sheet1" sheetId="22" r:id="rId3"/>
  </sheets>
  <definedNames>
    <definedName name="_xlnm.Print_Titles" localSheetId="1">现代农业发展专项!$A:$C</definedName>
  </definedNames>
  <calcPr calcId="125725"/>
</workbook>
</file>

<file path=xl/calcChain.xml><?xml version="1.0" encoding="utf-8"?>
<calcChain xmlns="http://schemas.openxmlformats.org/spreadsheetml/2006/main">
  <c r="C6" i="19"/>
  <c r="D5" i="21" s="1"/>
  <c r="C7" i="19"/>
  <c r="D6" i="21" s="1"/>
  <c r="C6" s="1"/>
  <c r="C8" i="19"/>
  <c r="D7" i="21" s="1"/>
  <c r="C7" s="1"/>
  <c r="C9" i="19"/>
  <c r="D8" i="21" s="1"/>
  <c r="C8" s="1"/>
  <c r="C10" i="19"/>
  <c r="D9" i="21" s="1"/>
  <c r="C9" s="1"/>
  <c r="C11" i="19"/>
  <c r="D10" i="21" s="1"/>
  <c r="C10" s="1"/>
  <c r="C12" i="19"/>
  <c r="D11" i="21" s="1"/>
  <c r="C11" s="1"/>
  <c r="C13" i="19"/>
  <c r="D12" i="21" s="1"/>
  <c r="C12" s="1"/>
  <c r="C5" l="1"/>
  <c r="D5" i="19" l="1"/>
  <c r="E5"/>
  <c r="F5" l="1"/>
  <c r="C5" s="1"/>
  <c r="D4" i="21" l="1"/>
  <c r="C4" s="1"/>
</calcChain>
</file>

<file path=xl/sharedStrings.xml><?xml version="1.0" encoding="utf-8"?>
<sst xmlns="http://schemas.openxmlformats.org/spreadsheetml/2006/main" count="37" uniqueCount="34">
  <si>
    <t>序号</t>
    <phoneticPr fontId="1" type="noConversion"/>
  </si>
  <si>
    <t>合计</t>
    <phoneticPr fontId="1" type="noConversion"/>
  </si>
  <si>
    <t>溧阳市</t>
    <phoneticPr fontId="3" type="noConversion"/>
  </si>
  <si>
    <t>金坛区</t>
  </si>
  <si>
    <t>武进区</t>
  </si>
  <si>
    <t>新北区</t>
  </si>
  <si>
    <t>天宁区</t>
  </si>
  <si>
    <t>辖市、区</t>
    <phoneticPr fontId="1" type="noConversion"/>
  </si>
  <si>
    <t>合计</t>
  </si>
  <si>
    <t>序号</t>
  </si>
  <si>
    <t>辖市、区</t>
  </si>
  <si>
    <t>溧阳市</t>
  </si>
  <si>
    <t>单位：万元</t>
    <phoneticPr fontId="1" type="noConversion"/>
  </si>
  <si>
    <t>单位：万元</t>
    <phoneticPr fontId="1" type="noConversion"/>
  </si>
  <si>
    <t>农业科技创新和示范推广项目</t>
    <phoneticPr fontId="1" type="noConversion"/>
  </si>
  <si>
    <t>丘陵山区适用小型机械推广应用建设项目</t>
    <phoneticPr fontId="1" type="noConversion"/>
  </si>
  <si>
    <t>武进区</t>
    <phoneticPr fontId="1" type="noConversion"/>
  </si>
  <si>
    <t>经开区</t>
    <phoneticPr fontId="1" type="noConversion"/>
  </si>
  <si>
    <t>农业技术推广中心</t>
    <phoneticPr fontId="1" type="noConversion"/>
  </si>
  <si>
    <t>动物疫病预防控制中心</t>
    <phoneticPr fontId="1" type="noConversion"/>
  </si>
  <si>
    <t>责任处室</t>
    <phoneticPr fontId="1" type="noConversion"/>
  </si>
  <si>
    <t>科教处</t>
    <phoneticPr fontId="1" type="noConversion"/>
  </si>
  <si>
    <t>农机处</t>
    <phoneticPr fontId="1" type="noConversion"/>
  </si>
  <si>
    <t>合  计</t>
    <phoneticPr fontId="1" type="noConversion"/>
  </si>
  <si>
    <t>现代农业发展专项</t>
    <phoneticPr fontId="1" type="noConversion"/>
  </si>
  <si>
    <t>经开区</t>
    <phoneticPr fontId="1" type="noConversion"/>
  </si>
  <si>
    <t>农业技术推广中心</t>
    <phoneticPr fontId="1" type="noConversion"/>
  </si>
  <si>
    <t>动物疫病预防控制中心</t>
    <phoneticPr fontId="1" type="noConversion"/>
  </si>
  <si>
    <t>合   计</t>
    <phoneticPr fontId="1" type="noConversion"/>
  </si>
  <si>
    <t>农田排灌系统生态化改造试点项目</t>
    <phoneticPr fontId="1" type="noConversion"/>
  </si>
  <si>
    <t>绿发处</t>
    <phoneticPr fontId="1" type="noConversion"/>
  </si>
  <si>
    <t>2025年市级现代农业发展专项资金（第三批）下达分配明细表</t>
    <phoneticPr fontId="1" type="noConversion"/>
  </si>
  <si>
    <t>2025年市级农业农村专项资金（第三批）汇总表</t>
    <phoneticPr fontId="1" type="noConversion"/>
  </si>
  <si>
    <t xml:space="preserve">    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</si>
</sst>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6">
    <xf numFmtId="0" fontId="0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8" fillId="0" borderId="0">
      <alignment vertical="center"/>
    </xf>
  </cellStyleXfs>
  <cellXfs count="36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Fill="1">
      <alignment vertical="center"/>
    </xf>
    <xf numFmtId="0" fontId="7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6">
    <cellStyle name="常规" xfId="0" builtinId="0"/>
    <cellStyle name="常规 2" xfId="3"/>
    <cellStyle name="常规 3" xfId="2"/>
    <cellStyle name="常规 4" xfId="4"/>
    <cellStyle name="常规 5" xfId="5"/>
    <cellStyle name="常规 8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2"/>
  <sheetViews>
    <sheetView zoomScale="90" zoomScaleNormal="90" workbookViewId="0">
      <selection activeCell="J10" sqref="J10"/>
    </sheetView>
  </sheetViews>
  <sheetFormatPr defaultColWidth="9" defaultRowHeight="14.4"/>
  <cols>
    <col min="1" max="1" width="6" style="3" customWidth="1"/>
    <col min="2" max="2" width="24.109375" style="3" customWidth="1"/>
    <col min="3" max="3" width="24.88671875" style="3" customWidth="1"/>
    <col min="4" max="4" width="37.6640625" style="3" customWidth="1"/>
    <col min="5" max="5" width="9" style="3"/>
    <col min="6" max="6" width="10.5546875" style="3" bestFit="1" customWidth="1"/>
    <col min="7" max="16384" width="9" style="3"/>
  </cols>
  <sheetData>
    <row r="1" spans="1:4" ht="66" customHeight="1">
      <c r="A1" s="27" t="s">
        <v>32</v>
      </c>
      <c r="B1" s="27"/>
      <c r="C1" s="27"/>
      <c r="D1" s="27"/>
    </row>
    <row r="2" spans="1:4" ht="29.25" customHeight="1">
      <c r="A2" s="6"/>
      <c r="B2" s="6"/>
      <c r="C2" s="6"/>
      <c r="D2" s="10" t="s">
        <v>13</v>
      </c>
    </row>
    <row r="3" spans="1:4" ht="44.25" customHeight="1">
      <c r="A3" s="21" t="s">
        <v>0</v>
      </c>
      <c r="B3" s="11" t="s">
        <v>7</v>
      </c>
      <c r="C3" s="11" t="s">
        <v>23</v>
      </c>
      <c r="D3" s="11" t="s">
        <v>24</v>
      </c>
    </row>
    <row r="4" spans="1:4" ht="34.5" customHeight="1">
      <c r="A4" s="25" t="s">
        <v>28</v>
      </c>
      <c r="B4" s="26"/>
      <c r="C4" s="11">
        <f t="shared" ref="C4:C12" si="0">SUM(D4:D4)</f>
        <v>1097.5</v>
      </c>
      <c r="D4" s="17">
        <f>SUM(D5:D12)</f>
        <v>1097.5</v>
      </c>
    </row>
    <row r="5" spans="1:4" ht="27.75" customHeight="1">
      <c r="A5" s="11">
        <v>1</v>
      </c>
      <c r="B5" s="17" t="s">
        <v>2</v>
      </c>
      <c r="C5" s="11">
        <f t="shared" si="0"/>
        <v>120</v>
      </c>
      <c r="D5" s="17">
        <f>现代农业发展专项!C6</f>
        <v>120</v>
      </c>
    </row>
    <row r="6" spans="1:4" ht="27.75" customHeight="1">
      <c r="A6" s="11">
        <v>2</v>
      </c>
      <c r="B6" s="11" t="s">
        <v>3</v>
      </c>
      <c r="C6" s="11">
        <f t="shared" si="0"/>
        <v>249</v>
      </c>
      <c r="D6" s="17">
        <f>现代农业发展专项!C7</f>
        <v>249</v>
      </c>
    </row>
    <row r="7" spans="1:4" ht="27.75" customHeight="1">
      <c r="A7" s="20">
        <v>3</v>
      </c>
      <c r="B7" s="20" t="s">
        <v>4</v>
      </c>
      <c r="C7" s="11">
        <f t="shared" si="0"/>
        <v>480</v>
      </c>
      <c r="D7" s="17">
        <f>现代农业发展专项!C8</f>
        <v>480</v>
      </c>
    </row>
    <row r="8" spans="1:4" ht="27.75" customHeight="1">
      <c r="A8" s="11">
        <v>4</v>
      </c>
      <c r="B8" s="11" t="s">
        <v>5</v>
      </c>
      <c r="C8" s="11">
        <f t="shared" si="0"/>
        <v>191</v>
      </c>
      <c r="D8" s="17">
        <f>现代农业发展专项!C9</f>
        <v>191</v>
      </c>
    </row>
    <row r="9" spans="1:4" ht="27.75" customHeight="1">
      <c r="A9" s="22">
        <v>5</v>
      </c>
      <c r="B9" s="11" t="s">
        <v>6</v>
      </c>
      <c r="C9" s="11">
        <f t="shared" si="0"/>
        <v>0</v>
      </c>
      <c r="D9" s="17">
        <f>现代农业发展专项!C10</f>
        <v>0</v>
      </c>
    </row>
    <row r="10" spans="1:4" ht="27.75" customHeight="1">
      <c r="A10" s="11">
        <v>6</v>
      </c>
      <c r="B10" s="11" t="s">
        <v>25</v>
      </c>
      <c r="C10" s="11">
        <f t="shared" si="0"/>
        <v>7.5</v>
      </c>
      <c r="D10" s="17">
        <f>现代农业发展专项!C11</f>
        <v>7.5</v>
      </c>
    </row>
    <row r="11" spans="1:4" ht="37.799999999999997" customHeight="1">
      <c r="A11" s="22">
        <v>7</v>
      </c>
      <c r="B11" s="11" t="s">
        <v>26</v>
      </c>
      <c r="C11" s="11">
        <f t="shared" si="0"/>
        <v>40</v>
      </c>
      <c r="D11" s="17">
        <f>现代农业发展专项!C12</f>
        <v>40</v>
      </c>
    </row>
    <row r="12" spans="1:4" ht="34.200000000000003" customHeight="1">
      <c r="A12" s="11">
        <v>8</v>
      </c>
      <c r="B12" s="11" t="s">
        <v>27</v>
      </c>
      <c r="C12" s="11">
        <f t="shared" si="0"/>
        <v>10</v>
      </c>
      <c r="D12" s="17">
        <f>现代农业发展专项!C13</f>
        <v>10</v>
      </c>
    </row>
  </sheetData>
  <mergeCells count="2">
    <mergeCell ref="A4:B4"/>
    <mergeCell ref="A1:D1"/>
  </mergeCells>
  <phoneticPr fontId="1" type="noConversion"/>
  <printOptions horizontalCentered="1"/>
  <pageMargins left="0.19685039370078741" right="0.15748031496062992" top="0.47244094488188981" bottom="0.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4"/>
  <sheetViews>
    <sheetView tabSelected="1" zoomScale="90" zoomScaleNormal="90" workbookViewId="0">
      <pane xSplit="3" ySplit="5" topLeftCell="D6" activePane="bottomRight" state="frozen"/>
      <selection pane="topRight" activeCell="D1" sqref="D1"/>
      <selection pane="bottomLeft" activeCell="A6" sqref="A6"/>
      <selection pane="bottomRight" activeCell="H14" sqref="H14"/>
    </sheetView>
  </sheetViews>
  <sheetFormatPr defaultColWidth="9" defaultRowHeight="14.4"/>
  <cols>
    <col min="1" max="1" width="6.21875" style="7" customWidth="1"/>
    <col min="2" max="2" width="16.77734375" style="7" customWidth="1"/>
    <col min="3" max="3" width="19.21875" style="7" customWidth="1"/>
    <col min="4" max="5" width="20.44140625" style="12" customWidth="1"/>
    <col min="6" max="6" width="20.44140625" style="7" customWidth="1"/>
    <col min="7" max="16384" width="9" style="7"/>
  </cols>
  <sheetData>
    <row r="1" spans="1:16" ht="59.4" customHeight="1">
      <c r="A1" s="28" t="s">
        <v>31</v>
      </c>
      <c r="B1" s="28"/>
      <c r="C1" s="28"/>
      <c r="D1" s="28"/>
      <c r="E1" s="28"/>
      <c r="F1" s="28"/>
    </row>
    <row r="2" spans="1:16" ht="27" customHeight="1">
      <c r="C2" s="5"/>
      <c r="F2" s="5" t="s">
        <v>12</v>
      </c>
    </row>
    <row r="3" spans="1:16" ht="23.4" customHeight="1">
      <c r="A3" s="35" t="s">
        <v>9</v>
      </c>
      <c r="B3" s="29" t="s">
        <v>10</v>
      </c>
      <c r="C3" s="29" t="s">
        <v>1</v>
      </c>
      <c r="D3" s="33" t="s">
        <v>14</v>
      </c>
      <c r="E3" s="33" t="s">
        <v>15</v>
      </c>
      <c r="F3" s="33" t="s">
        <v>29</v>
      </c>
    </row>
    <row r="4" spans="1:16" ht="24" customHeight="1">
      <c r="A4" s="30"/>
      <c r="B4" s="30"/>
      <c r="C4" s="30"/>
      <c r="D4" s="34"/>
      <c r="E4" s="34"/>
      <c r="F4" s="34"/>
    </row>
    <row r="5" spans="1:16" s="18" customFormat="1" ht="39" customHeight="1">
      <c r="A5" s="32" t="s">
        <v>8</v>
      </c>
      <c r="B5" s="32"/>
      <c r="C5" s="15">
        <f t="shared" ref="C5:C13" si="0">SUM(D5:F5)</f>
        <v>1097.5</v>
      </c>
      <c r="D5" s="15">
        <f>SUM(D6:D13)</f>
        <v>327.5</v>
      </c>
      <c r="E5" s="15">
        <f>SUM(E6:E13)</f>
        <v>20</v>
      </c>
      <c r="F5" s="15">
        <f>SUM(F6:F13)</f>
        <v>750</v>
      </c>
    </row>
    <row r="6" spans="1:16" s="19" customFormat="1" ht="26.25" customHeight="1">
      <c r="A6" s="1">
        <v>1</v>
      </c>
      <c r="B6" s="2" t="s">
        <v>11</v>
      </c>
      <c r="C6" s="15">
        <f t="shared" si="0"/>
        <v>120</v>
      </c>
      <c r="D6" s="1">
        <v>120</v>
      </c>
      <c r="E6" s="1">
        <v>0</v>
      </c>
      <c r="F6" s="1">
        <v>0</v>
      </c>
    </row>
    <row r="7" spans="1:16" s="18" customFormat="1" ht="26.25" customHeight="1">
      <c r="A7" s="14">
        <v>2</v>
      </c>
      <c r="B7" s="9" t="s">
        <v>3</v>
      </c>
      <c r="C7" s="15">
        <f>SUM(D7:F7)</f>
        <v>249</v>
      </c>
      <c r="D7" s="8">
        <v>40</v>
      </c>
      <c r="E7" s="8">
        <v>10</v>
      </c>
      <c r="F7" s="14">
        <v>199</v>
      </c>
    </row>
    <row r="8" spans="1:16" s="18" customFormat="1" ht="26.25" customHeight="1">
      <c r="A8" s="13">
        <v>3</v>
      </c>
      <c r="B8" s="9" t="s">
        <v>16</v>
      </c>
      <c r="C8" s="15">
        <f t="shared" si="0"/>
        <v>480</v>
      </c>
      <c r="D8" s="4">
        <v>80</v>
      </c>
      <c r="E8" s="4">
        <v>0</v>
      </c>
      <c r="F8" s="14">
        <v>400</v>
      </c>
      <c r="P8" s="18" t="s">
        <v>33</v>
      </c>
    </row>
    <row r="9" spans="1:16" s="18" customFormat="1" ht="26.25" customHeight="1">
      <c r="A9" s="1">
        <v>4</v>
      </c>
      <c r="B9" s="11" t="s">
        <v>5</v>
      </c>
      <c r="C9" s="15">
        <f t="shared" si="0"/>
        <v>191</v>
      </c>
      <c r="D9" s="14">
        <v>30</v>
      </c>
      <c r="E9" s="14">
        <v>10</v>
      </c>
      <c r="F9" s="14">
        <v>151</v>
      </c>
    </row>
    <row r="10" spans="1:16" s="18" customFormat="1" ht="26.25" customHeight="1">
      <c r="A10" s="14">
        <v>5</v>
      </c>
      <c r="B10" s="11" t="s">
        <v>6</v>
      </c>
      <c r="C10" s="15">
        <f t="shared" si="0"/>
        <v>0</v>
      </c>
      <c r="D10" s="14">
        <v>0</v>
      </c>
      <c r="E10" s="14">
        <v>0</v>
      </c>
      <c r="F10" s="24">
        <v>0</v>
      </c>
    </row>
    <row r="11" spans="1:16" s="18" customFormat="1" ht="26.25" customHeight="1">
      <c r="A11" s="1">
        <v>6</v>
      </c>
      <c r="B11" s="11" t="s">
        <v>17</v>
      </c>
      <c r="C11" s="15">
        <f t="shared" si="0"/>
        <v>7.5</v>
      </c>
      <c r="D11" s="16">
        <v>7.5</v>
      </c>
      <c r="E11" s="16">
        <v>0</v>
      </c>
      <c r="F11" s="14">
        <v>0</v>
      </c>
    </row>
    <row r="12" spans="1:16" s="18" customFormat="1" ht="26.25" customHeight="1">
      <c r="A12" s="23">
        <v>7</v>
      </c>
      <c r="B12" s="11" t="s">
        <v>18</v>
      </c>
      <c r="C12" s="15">
        <f t="shared" si="0"/>
        <v>40</v>
      </c>
      <c r="D12" s="14">
        <v>40</v>
      </c>
      <c r="E12" s="14">
        <v>0</v>
      </c>
      <c r="F12" s="14">
        <v>0</v>
      </c>
    </row>
    <row r="13" spans="1:16" s="18" customFormat="1" ht="26.25" customHeight="1">
      <c r="A13" s="1">
        <v>8</v>
      </c>
      <c r="B13" s="11" t="s">
        <v>19</v>
      </c>
      <c r="C13" s="15">
        <f t="shared" si="0"/>
        <v>10</v>
      </c>
      <c r="D13" s="14">
        <v>10</v>
      </c>
      <c r="E13" s="14">
        <v>0</v>
      </c>
      <c r="F13" s="14">
        <v>0</v>
      </c>
    </row>
    <row r="14" spans="1:16" ht="40.5" customHeight="1">
      <c r="A14" s="31" t="s">
        <v>20</v>
      </c>
      <c r="B14" s="31"/>
      <c r="C14" s="31"/>
      <c r="D14" s="14" t="s">
        <v>21</v>
      </c>
      <c r="E14" s="14" t="s">
        <v>22</v>
      </c>
      <c r="F14" s="23" t="s">
        <v>30</v>
      </c>
    </row>
  </sheetData>
  <mergeCells count="9">
    <mergeCell ref="A1:F1"/>
    <mergeCell ref="C3:C4"/>
    <mergeCell ref="A14:C14"/>
    <mergeCell ref="A5:B5"/>
    <mergeCell ref="F3:F4"/>
    <mergeCell ref="E3:E4"/>
    <mergeCell ref="D3:D4"/>
    <mergeCell ref="B3:B4"/>
    <mergeCell ref="A3:A4"/>
  </mergeCells>
  <phoneticPr fontId="1" type="noConversion"/>
  <printOptions horizontalCentered="1"/>
  <pageMargins left="0.23622047244094491" right="0.15748031496062992" top="0.39370078740157483" bottom="0.15748031496062992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Q15" sqref="Q15"/>
    </sheetView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汇总表</vt:lpstr>
      <vt:lpstr>现代农业发展专项</vt:lpstr>
      <vt:lpstr>Sheet1</vt:lpstr>
      <vt:lpstr>现代农业发展专项!Print_Titles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常州市农业农村局(填报)</dc:creator>
  <cp:lastModifiedBy>常州市农业农村局</cp:lastModifiedBy>
  <cp:lastPrinted>2025-11-14T02:12:23Z</cp:lastPrinted>
  <dcterms:created xsi:type="dcterms:W3CDTF">2020-04-29T03:10:58Z</dcterms:created>
  <dcterms:modified xsi:type="dcterms:W3CDTF">2025-11-14T06:31:30Z</dcterms:modified>
</cp:coreProperties>
</file>