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4"/>
  <c r="F8"/>
  <c r="F7"/>
  <c r="F6"/>
  <c r="F5"/>
  <c r="F4"/>
  <c r="G10"/>
  <c r="D10"/>
  <c r="H8"/>
  <c r="H7"/>
  <c r="H6"/>
  <c r="H5"/>
  <c r="H4"/>
  <c r="H10" s="1"/>
  <c r="C4" s="1"/>
  <c r="C10" l="1"/>
  <c r="C6"/>
</calcChain>
</file>

<file path=xl/sharedStrings.xml><?xml version="1.0" encoding="utf-8"?>
<sst xmlns="http://schemas.openxmlformats.org/spreadsheetml/2006/main" count="32" uniqueCount="27">
  <si>
    <t>项目名称</t>
  </si>
  <si>
    <t>单位：万元</t>
  </si>
  <si>
    <t>分配因素1</t>
  </si>
  <si>
    <t>占比%</t>
  </si>
  <si>
    <t>金额</t>
  </si>
  <si>
    <t>分配因素2</t>
  </si>
  <si>
    <t>合计</t>
  </si>
  <si>
    <t>金坛区</t>
  </si>
  <si>
    <t>2023年度养殖环节病死猪数量(无害化处理10198头)</t>
  </si>
  <si>
    <t>武进区</t>
  </si>
  <si>
    <t>2023年度养殖环节病死猪数量(无害化处理1006头)</t>
  </si>
  <si>
    <t>新北区</t>
  </si>
  <si>
    <t>2023年度养殖环节病死猪数量(无害化处理2103头)</t>
  </si>
  <si>
    <t>天宁区</t>
  </si>
  <si>
    <t>2023年度养殖环节病死猪数量(无害化处理782头)</t>
  </si>
  <si>
    <t>经开区</t>
  </si>
  <si>
    <t>2023年度养殖环节病死猪数量(无害化处理724头)</t>
  </si>
  <si>
    <t>市本级</t>
  </si>
  <si>
    <t>2023年度养殖环节病死猪数量(无害化处理782头)</t>
    <phoneticPr fontId="5" type="noConversion"/>
  </si>
  <si>
    <t>2023年度养殖环节病死猪数量</t>
  </si>
  <si>
    <r>
      <t>2023</t>
    </r>
    <r>
      <rPr>
        <sz val="12"/>
        <color theme="1"/>
        <rFont val="宋体"/>
        <family val="3"/>
        <charset val="134"/>
      </rPr>
      <t>年度养殖环节病死猪数量</t>
    </r>
  </si>
  <si>
    <r>
      <t xml:space="preserve">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计</t>
    </r>
    <phoneticPr fontId="5" type="noConversion"/>
  </si>
  <si>
    <r>
      <t xml:space="preserve">辖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区</t>
    </r>
    <phoneticPr fontId="5" type="noConversion"/>
  </si>
  <si>
    <t>中央农业防灾减灾和水利救灾（动物防疫补助）专项资金分配建议表</t>
    <phoneticPr fontId="5" type="noConversion"/>
  </si>
  <si>
    <t>养殖环节无害化处理</t>
    <phoneticPr fontId="5" type="noConversion"/>
  </si>
  <si>
    <t>责任处室：畜牧兽医处</t>
    <phoneticPr fontId="5" type="noConversion"/>
  </si>
  <si>
    <t>2023年度养殖环节病死猪数量(无害化处理724头)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</si>
</sst>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0_ "/>
  </numFmts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10" fontId="2" fillId="0" borderId="2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G9" sqref="G9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33.21875" customWidth="1"/>
    <col min="6" max="6" width="10.6640625" customWidth="1"/>
    <col min="7" max="7" width="12.5546875" customWidth="1"/>
    <col min="8" max="8" width="13.77734375" customWidth="1"/>
  </cols>
  <sheetData>
    <row r="1" spans="1:8" ht="42" customHeight="1">
      <c r="A1" s="22" t="s">
        <v>23</v>
      </c>
      <c r="B1" s="22"/>
      <c r="C1" s="22"/>
      <c r="D1" s="22"/>
      <c r="E1" s="22"/>
      <c r="F1" s="22"/>
      <c r="G1" s="22"/>
      <c r="H1" s="22"/>
    </row>
    <row r="2" spans="1:8" ht="42" customHeight="1">
      <c r="A2" s="16" t="s">
        <v>0</v>
      </c>
      <c r="B2" s="18" t="s">
        <v>24</v>
      </c>
      <c r="C2" s="3"/>
      <c r="D2" s="3"/>
      <c r="E2" s="3"/>
      <c r="F2" s="3"/>
      <c r="G2" s="3"/>
      <c r="H2" s="3" t="s">
        <v>1</v>
      </c>
    </row>
    <row r="3" spans="1:8" ht="49.95" customHeight="1">
      <c r="A3" s="17" t="s">
        <v>22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3</v>
      </c>
      <c r="G3" s="1" t="s">
        <v>4</v>
      </c>
      <c r="H3" s="4" t="s">
        <v>6</v>
      </c>
    </row>
    <row r="4" spans="1:8" ht="48" customHeight="1">
      <c r="A4" s="1" t="s">
        <v>7</v>
      </c>
      <c r="B4" s="5" t="s">
        <v>8</v>
      </c>
      <c r="C4" s="6">
        <f>D4/H10</f>
        <v>0.10426086956521738</v>
      </c>
      <c r="D4" s="1">
        <v>2.3980000000000001</v>
      </c>
      <c r="E4" s="5" t="s">
        <v>8</v>
      </c>
      <c r="F4" s="6">
        <f>G4/H10</f>
        <v>0.47137826644633524</v>
      </c>
      <c r="G4" s="7">
        <v>10.841700128265712</v>
      </c>
      <c r="H4" s="8">
        <f>D4+G4</f>
        <v>13.239700128265712</v>
      </c>
    </row>
    <row r="5" spans="1:8" ht="40.950000000000003" customHeight="1">
      <c r="A5" s="1" t="s">
        <v>9</v>
      </c>
      <c r="B5" s="5" t="s">
        <v>10</v>
      </c>
      <c r="C5" s="1"/>
      <c r="D5" s="1"/>
      <c r="E5" s="5" t="s">
        <v>10</v>
      </c>
      <c r="F5" s="6">
        <f>G5/H10</f>
        <v>4.6499954505296516E-2</v>
      </c>
      <c r="G5" s="7">
        <v>1.06949895362182</v>
      </c>
      <c r="H5" s="8">
        <f t="shared" ref="H5:H8" si="0">D5+G5</f>
        <v>1.06949895362182</v>
      </c>
    </row>
    <row r="6" spans="1:8" ht="36" customHeight="1">
      <c r="A6" s="1" t="s">
        <v>11</v>
      </c>
      <c r="B6" s="5" t="s">
        <v>12</v>
      </c>
      <c r="C6" s="9">
        <f>D6/H10</f>
        <v>0.21104347826086953</v>
      </c>
      <c r="D6" s="10">
        <v>4.8540000000000001</v>
      </c>
      <c r="E6" s="5" t="s">
        <v>12</v>
      </c>
      <c r="F6" s="6">
        <f>G6/H10</f>
        <v>9.7206167320714326E-2</v>
      </c>
      <c r="G6" s="7">
        <v>2.23574184837643</v>
      </c>
      <c r="H6" s="8">
        <f t="shared" si="0"/>
        <v>7.0897418483764305</v>
      </c>
    </row>
    <row r="7" spans="1:8" ht="36" customHeight="1">
      <c r="A7" s="1" t="s">
        <v>13</v>
      </c>
      <c r="B7" s="5" t="s">
        <v>18</v>
      </c>
      <c r="C7" s="9"/>
      <c r="D7" s="10"/>
      <c r="E7" s="5" t="s">
        <v>14</v>
      </c>
      <c r="F7" s="6">
        <f>G7/H10</f>
        <v>3.6146087895767211E-2</v>
      </c>
      <c r="G7" s="7">
        <v>0.83136002160264599</v>
      </c>
      <c r="H7" s="8">
        <f t="shared" si="0"/>
        <v>0.83136002160264599</v>
      </c>
    </row>
    <row r="8" spans="1:8" ht="37.950000000000003" customHeight="1">
      <c r="A8" s="1" t="s">
        <v>15</v>
      </c>
      <c r="B8" s="5" t="s">
        <v>16</v>
      </c>
      <c r="C8" s="9"/>
      <c r="D8" s="10"/>
      <c r="E8" s="20" t="s">
        <v>26</v>
      </c>
      <c r="F8" s="6">
        <f>G8/H10</f>
        <v>3.3465176005799818E-2</v>
      </c>
      <c r="G8" s="7">
        <v>0.76969904813339596</v>
      </c>
      <c r="H8" s="8">
        <f t="shared" si="0"/>
        <v>0.76969904813339596</v>
      </c>
    </row>
    <row r="9" spans="1:8" ht="36.9" customHeight="1">
      <c r="A9" s="11" t="s">
        <v>17</v>
      </c>
      <c r="B9" s="12"/>
      <c r="C9" s="9"/>
      <c r="D9" s="10"/>
      <c r="E9" s="13"/>
      <c r="F9" s="13"/>
      <c r="G9" s="13"/>
      <c r="H9" s="1"/>
    </row>
    <row r="10" spans="1:8" ht="36.9" customHeight="1">
      <c r="A10" s="15" t="s">
        <v>21</v>
      </c>
      <c r="B10" s="10" t="s">
        <v>20</v>
      </c>
      <c r="C10" s="9">
        <f>D10/H10</f>
        <v>0.31530434782608696</v>
      </c>
      <c r="D10" s="10">
        <f>D4+D6</f>
        <v>7.2520000000000007</v>
      </c>
      <c r="E10" s="13" t="s">
        <v>19</v>
      </c>
      <c r="F10" s="21">
        <f>G10/H10</f>
        <v>0.68469565217391304</v>
      </c>
      <c r="G10" s="7">
        <f>SUM(G4:G8)</f>
        <v>15.748000000000003</v>
      </c>
      <c r="H10" s="7">
        <f>SUM(H4:H8)</f>
        <v>23.000000000000004</v>
      </c>
    </row>
    <row r="11" spans="1:8" ht="29.1" customHeight="1">
      <c r="A11" s="19" t="s">
        <v>25</v>
      </c>
      <c r="B11" s="2"/>
      <c r="D11" s="14"/>
      <c r="E11" s="14"/>
      <c r="F11" s="14"/>
      <c r="G11" s="14"/>
      <c r="H11" s="14"/>
    </row>
    <row r="12" spans="1:8" ht="15.6">
      <c r="B12" s="14"/>
    </row>
  </sheetData>
  <mergeCells count="1">
    <mergeCell ref="A1:H1"/>
  </mergeCells>
  <phoneticPr fontId="5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2022-08-09T08:17:00Z</cp:lastPrinted>
  <dcterms:created xsi:type="dcterms:W3CDTF">2019-05-15T08:41:00Z</dcterms:created>
  <dcterms:modified xsi:type="dcterms:W3CDTF">2024-06-03T07:31:43Z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F5626383822640D1AD8F01B0E85CED92_13</vt:lpwstr>
  </property>
</Properties>
</file>