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20730" windowHeight="11760"/>
  </bookViews>
  <sheets>
    <sheet name="Sheet4" sheetId="4" r:id="rId1"/>
  </sheets>
  <calcPr calcId="125725" calcMode="manual"/>
</workbook>
</file>

<file path=xl/calcChain.xml><?xml version="1.0" encoding="utf-8"?>
<calcChain xmlns="http://schemas.openxmlformats.org/spreadsheetml/2006/main">
  <c r="I6" i="4"/>
  <c r="I5"/>
  <c r="L7"/>
  <c r="L4"/>
  <c r="I7"/>
  <c r="I4"/>
  <c r="F6"/>
  <c r="F5"/>
  <c r="F4"/>
  <c r="C7"/>
  <c r="C6"/>
  <c r="C5"/>
  <c r="C4"/>
  <c r="G7"/>
  <c r="F7" s="1"/>
</calcChain>
</file>

<file path=xl/sharedStrings.xml><?xml version="1.0" encoding="utf-8"?>
<sst xmlns="http://schemas.openxmlformats.org/spreadsheetml/2006/main" count="37" uniqueCount="27">
  <si>
    <t>项目名称</t>
    <phoneticPr fontId="2" type="noConversion"/>
  </si>
  <si>
    <t>单位：万元</t>
  </si>
  <si>
    <t>辖区</t>
    <phoneticPr fontId="2" type="noConversion"/>
  </si>
  <si>
    <t>分配因素1</t>
    <phoneticPr fontId="2" type="noConversion"/>
  </si>
  <si>
    <t>占比%</t>
  </si>
  <si>
    <t>金额</t>
  </si>
  <si>
    <t>合计</t>
  </si>
  <si>
    <t>金坛区</t>
  </si>
  <si>
    <t>武进区</t>
  </si>
  <si>
    <t>新北区</t>
  </si>
  <si>
    <t>深化基层农技推广体系改革建设</t>
    <phoneticPr fontId="2" type="noConversion"/>
  </si>
  <si>
    <t>分配因素2</t>
    <phoneticPr fontId="2" type="noConversion"/>
  </si>
  <si>
    <t>分配因素3</t>
    <phoneticPr fontId="2" type="noConversion"/>
  </si>
  <si>
    <t>培育科技示范主体700户</t>
    <phoneticPr fontId="2" type="noConversion"/>
  </si>
  <si>
    <t>培育科技示范主体650户</t>
    <phoneticPr fontId="1" type="noConversion"/>
  </si>
  <si>
    <t>培育科技示范主体150户</t>
    <phoneticPr fontId="1" type="noConversion"/>
  </si>
  <si>
    <t>培育科技示范主体1500户</t>
    <phoneticPr fontId="2" type="noConversion"/>
  </si>
  <si>
    <t>农技人员培训数239人</t>
    <phoneticPr fontId="2" type="noConversion"/>
  </si>
  <si>
    <t>农技人员培训数101人</t>
    <phoneticPr fontId="2" type="noConversion"/>
  </si>
  <si>
    <t>农技人员培训数98人</t>
    <phoneticPr fontId="1" type="noConversion"/>
  </si>
  <si>
    <t>农技人员培训数40人</t>
    <phoneticPr fontId="1" type="noConversion"/>
  </si>
  <si>
    <t>农业科技示范展示基地2个</t>
  </si>
  <si>
    <t>农业科技示范展示基地2个</t>
    <phoneticPr fontId="2" type="noConversion"/>
  </si>
  <si>
    <t>农业科技示范展示基地6个</t>
    <phoneticPr fontId="1" type="noConversion"/>
  </si>
  <si>
    <t>国家现代农业科技示范展示基地1个</t>
    <phoneticPr fontId="1" type="noConversion"/>
  </si>
  <si>
    <t>中央农业生产发展专项资金分配建议表</t>
    <phoneticPr fontId="1" type="noConversion"/>
  </si>
  <si>
    <t>责任处室：科教处</t>
    <phoneticPr fontId="1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</si>
</sst>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theme="1"/>
      <name val="Times New Roman"/>
      <family val="1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0" fontId="5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3" xfId="0" applyBorder="1">
      <alignment vertical="center"/>
    </xf>
    <xf numFmtId="10" fontId="4" fillId="0" borderId="3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"/>
  <sheetViews>
    <sheetView tabSelected="1" workbookViewId="0">
      <selection activeCell="B2" sqref="B2"/>
    </sheetView>
  </sheetViews>
  <sheetFormatPr defaultRowHeight="13.5"/>
  <cols>
    <col min="1" max="1" width="9.75" customWidth="1"/>
    <col min="2" max="2" width="26.5" customWidth="1"/>
    <col min="4" max="4" width="7.125" customWidth="1"/>
    <col min="5" max="5" width="17.375" customWidth="1"/>
    <col min="8" max="8" width="10.5" bestFit="1" customWidth="1"/>
    <col min="11" max="11" width="10.5" bestFit="1" customWidth="1"/>
  </cols>
  <sheetData>
    <row r="1" spans="1:14" ht="39" customHeight="1">
      <c r="A1" s="12" t="s">
        <v>25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ht="45.75" customHeight="1">
      <c r="A2" s="11" t="s">
        <v>0</v>
      </c>
      <c r="B2" s="16" t="s">
        <v>10</v>
      </c>
      <c r="C2" s="1"/>
      <c r="D2" s="1"/>
      <c r="M2" s="13" t="s">
        <v>1</v>
      </c>
      <c r="N2" s="13"/>
    </row>
    <row r="3" spans="1:14" ht="42.75" customHeight="1">
      <c r="A3" s="2" t="s">
        <v>2</v>
      </c>
      <c r="B3" s="3" t="s">
        <v>3</v>
      </c>
      <c r="C3" s="3" t="s">
        <v>4</v>
      </c>
      <c r="D3" s="3" t="s">
        <v>5</v>
      </c>
      <c r="E3" s="3" t="s">
        <v>11</v>
      </c>
      <c r="F3" s="3" t="s">
        <v>4</v>
      </c>
      <c r="G3" s="3" t="s">
        <v>5</v>
      </c>
      <c r="H3" s="3" t="s">
        <v>12</v>
      </c>
      <c r="I3" s="3" t="s">
        <v>4</v>
      </c>
      <c r="J3" s="3" t="s">
        <v>5</v>
      </c>
      <c r="K3" s="3" t="s">
        <v>12</v>
      </c>
      <c r="L3" s="3" t="s">
        <v>4</v>
      </c>
      <c r="M3" s="3" t="s">
        <v>5</v>
      </c>
      <c r="N3" s="4" t="s">
        <v>6</v>
      </c>
    </row>
    <row r="4" spans="1:14" ht="57">
      <c r="A4" s="3" t="s">
        <v>7</v>
      </c>
      <c r="B4" s="5" t="s">
        <v>13</v>
      </c>
      <c r="C4" s="10">
        <f>D4/N7</f>
        <v>0.15837104072398189</v>
      </c>
      <c r="D4" s="6">
        <v>70</v>
      </c>
      <c r="E4" s="5" t="s">
        <v>18</v>
      </c>
      <c r="F4" s="10">
        <f>G4/N7</f>
        <v>6.9004524886877833E-2</v>
      </c>
      <c r="G4" s="6">
        <v>30.5</v>
      </c>
      <c r="H4" s="5" t="s">
        <v>22</v>
      </c>
      <c r="I4" s="10">
        <f>J4/N7</f>
        <v>9.0497737556561084E-2</v>
      </c>
      <c r="J4" s="6">
        <v>40</v>
      </c>
      <c r="K4" s="5" t="s">
        <v>24</v>
      </c>
      <c r="L4" s="10">
        <f>M4/N7</f>
        <v>0.22624434389140272</v>
      </c>
      <c r="M4" s="6">
        <v>100</v>
      </c>
      <c r="N4" s="6">
        <v>240.5</v>
      </c>
    </row>
    <row r="5" spans="1:14" ht="42.75">
      <c r="A5" s="3" t="s">
        <v>8</v>
      </c>
      <c r="B5" s="5" t="s">
        <v>14</v>
      </c>
      <c r="C5" s="10">
        <f>D5/N7</f>
        <v>0.14705882352941177</v>
      </c>
      <c r="D5" s="6">
        <v>65</v>
      </c>
      <c r="E5" s="5" t="s">
        <v>19</v>
      </c>
      <c r="F5" s="10">
        <f>G5/N7</f>
        <v>6.67420814479638E-2</v>
      </c>
      <c r="G5" s="6">
        <v>29.5</v>
      </c>
      <c r="H5" s="5" t="s">
        <v>21</v>
      </c>
      <c r="I5" s="10">
        <f>J5/N7</f>
        <v>9.0497737556561084E-2</v>
      </c>
      <c r="J5" s="6">
        <v>40</v>
      </c>
      <c r="K5" s="5"/>
      <c r="L5" s="10"/>
      <c r="M5" s="9"/>
      <c r="N5" s="6">
        <v>134.5</v>
      </c>
    </row>
    <row r="6" spans="1:14" ht="42.75">
      <c r="A6" s="3" t="s">
        <v>9</v>
      </c>
      <c r="B6" s="5" t="s">
        <v>15</v>
      </c>
      <c r="C6" s="10">
        <f>D6/N7</f>
        <v>3.3936651583710405E-2</v>
      </c>
      <c r="D6" s="6">
        <v>15</v>
      </c>
      <c r="E6" s="5" t="s">
        <v>20</v>
      </c>
      <c r="F6" s="10">
        <f>G6/N7</f>
        <v>2.7149321266968326E-2</v>
      </c>
      <c r="G6" s="6">
        <v>12</v>
      </c>
      <c r="H6" s="5" t="s">
        <v>21</v>
      </c>
      <c r="I6" s="10">
        <f>J6/N7</f>
        <v>9.0497737556561084E-2</v>
      </c>
      <c r="J6" s="6">
        <v>40</v>
      </c>
      <c r="K6" s="5"/>
      <c r="L6" s="7"/>
      <c r="M6" s="9"/>
      <c r="N6" s="6">
        <v>67</v>
      </c>
    </row>
    <row r="7" spans="1:14" ht="57">
      <c r="A7" s="8" t="s">
        <v>6</v>
      </c>
      <c r="B7" s="5" t="s">
        <v>16</v>
      </c>
      <c r="C7" s="10">
        <f>D7/N7</f>
        <v>0.33936651583710409</v>
      </c>
      <c r="D7" s="6">
        <v>150</v>
      </c>
      <c r="E7" s="5" t="s">
        <v>17</v>
      </c>
      <c r="F7" s="10">
        <f>G7/N7</f>
        <v>0.16289592760180996</v>
      </c>
      <c r="G7" s="6">
        <f>SUM(G4:G6)</f>
        <v>72</v>
      </c>
      <c r="H7" s="5" t="s">
        <v>23</v>
      </c>
      <c r="I7" s="10">
        <f>J7/N7</f>
        <v>0.27149321266968324</v>
      </c>
      <c r="J7" s="6">
        <v>120</v>
      </c>
      <c r="K7" s="5" t="s">
        <v>24</v>
      </c>
      <c r="L7" s="10">
        <f>M7/N7</f>
        <v>0.22624434389140272</v>
      </c>
      <c r="M7" s="6">
        <v>100</v>
      </c>
      <c r="N7" s="6">
        <v>442</v>
      </c>
    </row>
    <row r="8" spans="1:14" ht="28.5" customHeight="1">
      <c r="A8" s="14" t="s">
        <v>26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</row>
  </sheetData>
  <mergeCells count="3">
    <mergeCell ref="A1:N1"/>
    <mergeCell ref="M2:N2"/>
    <mergeCell ref="A8:N8"/>
  </mergeCells>
  <phoneticPr fontId="1" type="noConversion"/>
  <printOptions horizontalCentered="1"/>
  <pageMargins left="0.51181102362204722" right="0.1574803149606299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Sheet4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陈文洁</dc:creator>
  <cp:lastModifiedBy>NTKO</cp:lastModifiedBy>
  <cp:lastPrinted>2021-09-27T01:42:51Z</cp:lastPrinted>
  <dcterms:created xsi:type="dcterms:W3CDTF">2021-09-22T01:25:49Z</dcterms:created>
  <dcterms:modified xsi:type="dcterms:W3CDTF">2021-09-27T01:43:05Z</dcterms:modified>
</cp:coreProperties>
</file>