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19416" windowHeight="9708" activeTab="1"/>
  </bookViews>
  <sheets>
    <sheet name="拟分配资金方案封面" sheetId="9" r:id="rId1"/>
    <sheet name="资金拟分配" sheetId="21" r:id="rId2"/>
  </sheets>
  <calcPr calcId="125725"/>
</workbook>
</file>

<file path=xl/calcChain.xml><?xml version="1.0" encoding="utf-8"?>
<calcChain xmlns="http://schemas.openxmlformats.org/spreadsheetml/2006/main">
  <c r="D11" i="21"/>
  <c r="C11"/>
  <c r="C9"/>
  <c r="C8"/>
  <c r="C7"/>
  <c r="C6"/>
  <c r="C5"/>
  <c r="C4"/>
  <c r="H11"/>
</calcChain>
</file>

<file path=xl/sharedStrings.xml><?xml version="1.0" encoding="utf-8"?>
<sst xmlns="http://schemas.openxmlformats.org/spreadsheetml/2006/main" count="37" uniqueCount="32">
  <si>
    <t>金坛区</t>
  </si>
  <si>
    <t>武进区</t>
  </si>
  <si>
    <t>专项名称</t>
  </si>
  <si>
    <t xml:space="preserve">                                             </t>
  </si>
  <si>
    <t>实施方案的批复</t>
    <phoneticPr fontId="3" type="noConversion"/>
  </si>
  <si>
    <t>分管领导（签字）</t>
    <phoneticPr fontId="3" type="noConversion"/>
  </si>
  <si>
    <t>责任处室负责人（签字）</t>
    <phoneticPr fontId="3" type="noConversion"/>
  </si>
  <si>
    <t>责任处室联系人（签字）</t>
    <phoneticPr fontId="3" type="noConversion"/>
  </si>
  <si>
    <t>市级批复</t>
  </si>
  <si>
    <t>项目名称   （两级选项）</t>
    <phoneticPr fontId="8" type="noConversion"/>
  </si>
  <si>
    <t>单位：万元</t>
  </si>
  <si>
    <t>辖区</t>
  </si>
  <si>
    <t>占比%</t>
  </si>
  <si>
    <t>金额</t>
  </si>
  <si>
    <t>分配因素2</t>
  </si>
  <si>
    <t>合计</t>
  </si>
  <si>
    <t>新北区</t>
    <phoneticPr fontId="8" type="noConversion"/>
  </si>
  <si>
    <t>天宁区</t>
    <phoneticPr fontId="8" type="noConversion"/>
  </si>
  <si>
    <t>钟楼区</t>
    <phoneticPr fontId="8" type="noConversion"/>
  </si>
  <si>
    <t>经开区</t>
    <phoneticPr fontId="8" type="noConversion"/>
  </si>
  <si>
    <t>市本级</t>
    <phoneticPr fontId="8" type="noConversion"/>
  </si>
  <si>
    <t>农业公共服务</t>
  </si>
  <si>
    <t>农产品质量安全村级服务站农产品开展农产品快速检测任务</t>
    <phoneticPr fontId="8" type="noConversion"/>
  </si>
  <si>
    <t>村级服务站农产品快速检测，23个任务，1.2万元/个</t>
    <phoneticPr fontId="8" type="noConversion"/>
  </si>
  <si>
    <t>村级服务站农产品快速检测，22个任务，1.2万元/个</t>
    <phoneticPr fontId="8" type="noConversion"/>
  </si>
  <si>
    <t>村级服务站农产品快速检测，19个任务，1.2万元/个</t>
    <phoneticPr fontId="8" type="noConversion"/>
  </si>
  <si>
    <t>村级服务站农产品快速检测，7个任务，1.2万元/个</t>
    <phoneticPr fontId="8" type="noConversion"/>
  </si>
  <si>
    <t>村级服务站农产品快速检测，共计110个任务</t>
    <phoneticPr fontId="8" type="noConversion"/>
  </si>
  <si>
    <t>村级服务站农产品快速检测</t>
    <phoneticPr fontId="8" type="noConversion"/>
  </si>
  <si>
    <t>农业公共服务专项资金分配建议表</t>
    <phoneticPr fontId="2" type="noConversion"/>
  </si>
  <si>
    <t>责任处站：农安中心</t>
    <phoneticPr fontId="8" type="noConversion"/>
  </si>
  <si>
    <t>2022年省级（第四批）农业农村专项资金拟分配方案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</si>
</sst>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0.0_ "/>
  </numFmts>
  <fonts count="12">
    <font>
      <sz val="11"/>
      <color theme="1"/>
      <name val="宋体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4"/>
      <color theme="1"/>
      <name val="仿宋"/>
      <family val="3"/>
      <charset val="134"/>
    </font>
    <font>
      <sz val="14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29">
    <xf numFmtId="0" fontId="0" fillId="0" borderId="0" xfId="0">
      <alignment vertical="center"/>
    </xf>
    <xf numFmtId="0" fontId="5" fillId="0" borderId="0" xfId="0" applyFont="1" applyAlignment="1">
      <alignment horizontal="justify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justify" vertical="top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31" fontId="5" fillId="0" borderId="0" xfId="0" applyNumberFormat="1" applyFont="1" applyAlignment="1">
      <alignment horizontal="right" vertical="center"/>
    </xf>
    <xf numFmtId="0" fontId="11" fillId="0" borderId="4" xfId="0" applyFont="1" applyFill="1" applyBorder="1" applyAlignment="1">
      <alignment horizontal="center" vertical="center" wrapText="1"/>
    </xf>
    <xf numFmtId="10" fontId="10" fillId="0" borderId="2" xfId="0" applyNumberFormat="1" applyFont="1" applyFill="1" applyBorder="1" applyAlignment="1">
      <alignment vertical="center"/>
    </xf>
    <xf numFmtId="10" fontId="7" fillId="0" borderId="1" xfId="0" applyNumberFormat="1" applyFont="1" applyFill="1" applyBorder="1" applyAlignment="1">
      <alignment horizontal="center" vertical="center"/>
    </xf>
    <xf numFmtId="10" fontId="7" fillId="0" borderId="1" xfId="0" applyNumberFormat="1" applyFont="1" applyBorder="1" applyAlignment="1">
      <alignment horizontal="center" vertical="center" wrapText="1"/>
    </xf>
    <xf numFmtId="10" fontId="7" fillId="0" borderId="0" xfId="0" applyNumberFormat="1" applyFont="1" applyFill="1" applyAlignment="1">
      <alignment vertical="center"/>
    </xf>
    <xf numFmtId="10" fontId="0" fillId="0" borderId="0" xfId="0" applyNumberFormat="1">
      <alignment vertical="center"/>
    </xf>
    <xf numFmtId="0" fontId="4" fillId="0" borderId="0" xfId="0" applyFont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workbookViewId="0">
      <selection activeCell="E3" sqref="E3"/>
    </sheetView>
  </sheetViews>
  <sheetFormatPr defaultRowHeight="14.4"/>
  <cols>
    <col min="2" max="2" width="33" customWidth="1"/>
    <col min="3" max="3" width="86.77734375" customWidth="1"/>
  </cols>
  <sheetData>
    <row r="1" spans="2:3" ht="52.5" customHeight="1">
      <c r="B1" s="26" t="s">
        <v>31</v>
      </c>
      <c r="C1" s="26"/>
    </row>
    <row r="2" spans="2:3" ht="18" thickBot="1">
      <c r="B2" s="1" t="s">
        <v>3</v>
      </c>
    </row>
    <row r="3" spans="2:3" ht="66" customHeight="1" thickBot="1">
      <c r="B3" s="2" t="s">
        <v>2</v>
      </c>
      <c r="C3" s="3" t="s">
        <v>21</v>
      </c>
    </row>
    <row r="4" spans="2:3" ht="51.75" customHeight="1" thickBot="1">
      <c r="B4" s="4" t="s">
        <v>4</v>
      </c>
      <c r="C4" s="5" t="s">
        <v>8</v>
      </c>
    </row>
    <row r="5" spans="2:3" ht="54" customHeight="1" thickBot="1">
      <c r="B5" s="4" t="s">
        <v>5</v>
      </c>
      <c r="C5" s="6"/>
    </row>
    <row r="6" spans="2:3" ht="55.5" customHeight="1" thickBot="1">
      <c r="B6" s="4" t="s">
        <v>6</v>
      </c>
      <c r="C6" s="6"/>
    </row>
    <row r="7" spans="2:3" ht="126.75" customHeight="1" thickBot="1">
      <c r="B7" s="4" t="s">
        <v>7</v>
      </c>
      <c r="C7" s="6"/>
    </row>
    <row r="8" spans="2:3" ht="17.399999999999999">
      <c r="B8" s="1"/>
      <c r="C8" s="19">
        <v>44868</v>
      </c>
    </row>
  </sheetData>
  <mergeCells count="1">
    <mergeCell ref="B1:C1"/>
  </mergeCells>
  <phoneticPr fontId="3" type="noConversion"/>
  <dataValidations count="2"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4">
      <formula1>"市级批复,辖区批复"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E9" sqref="E9"/>
    </sheetView>
  </sheetViews>
  <sheetFormatPr defaultColWidth="9" defaultRowHeight="14.4"/>
  <cols>
    <col min="1" max="1" width="15" customWidth="1"/>
    <col min="2" max="2" width="32.6640625" customWidth="1"/>
    <col min="3" max="3" width="11.5546875" style="25" customWidth="1"/>
    <col min="4" max="4" width="10.6640625" customWidth="1"/>
    <col min="5" max="5" width="20.8867187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28" t="s">
        <v>29</v>
      </c>
      <c r="B1" s="28"/>
      <c r="C1" s="28"/>
      <c r="D1" s="28"/>
      <c r="E1" s="28"/>
      <c r="F1" s="28"/>
      <c r="G1" s="28"/>
      <c r="H1" s="28"/>
    </row>
    <row r="2" spans="1:8" ht="42" customHeight="1">
      <c r="A2" s="7" t="s">
        <v>9</v>
      </c>
      <c r="B2" s="8" t="s">
        <v>28</v>
      </c>
      <c r="C2" s="21"/>
      <c r="D2" s="27"/>
      <c r="E2" s="27"/>
      <c r="F2" s="27"/>
      <c r="G2" s="9"/>
      <c r="H2" s="9" t="s">
        <v>10</v>
      </c>
    </row>
    <row r="3" spans="1:8" ht="49.95" customHeight="1">
      <c r="A3" s="10" t="s">
        <v>11</v>
      </c>
      <c r="B3" s="11" t="s">
        <v>22</v>
      </c>
      <c r="C3" s="22" t="s">
        <v>12</v>
      </c>
      <c r="D3" s="12" t="s">
        <v>13</v>
      </c>
      <c r="E3" s="12" t="s">
        <v>14</v>
      </c>
      <c r="F3" s="12" t="s">
        <v>12</v>
      </c>
      <c r="G3" s="12" t="s">
        <v>13</v>
      </c>
      <c r="H3" s="13" t="s">
        <v>15</v>
      </c>
    </row>
    <row r="4" spans="1:8" ht="36.9" customHeight="1">
      <c r="A4" s="14" t="s">
        <v>0</v>
      </c>
      <c r="B4" s="11" t="s">
        <v>23</v>
      </c>
      <c r="C4" s="22">
        <f>D4/H11</f>
        <v>0.27058823529411763</v>
      </c>
      <c r="D4" s="12">
        <v>27.6</v>
      </c>
      <c r="E4" s="15"/>
      <c r="F4" s="16"/>
      <c r="G4" s="16"/>
      <c r="H4" s="12">
        <v>27.6</v>
      </c>
    </row>
    <row r="5" spans="1:8" ht="36.9" customHeight="1">
      <c r="A5" s="14" t="s">
        <v>1</v>
      </c>
      <c r="B5" s="11" t="s">
        <v>24</v>
      </c>
      <c r="C5" s="22">
        <f>D5/H11</f>
        <v>0.25882352941176467</v>
      </c>
      <c r="D5" s="12">
        <v>26.4</v>
      </c>
      <c r="E5" s="15"/>
      <c r="F5" s="16"/>
      <c r="G5" s="16"/>
      <c r="H5" s="12">
        <v>26.4</v>
      </c>
    </row>
    <row r="6" spans="1:8" ht="36.9" customHeight="1">
      <c r="A6" s="14" t="s">
        <v>16</v>
      </c>
      <c r="B6" s="11" t="s">
        <v>25</v>
      </c>
      <c r="C6" s="22">
        <f>D6/H11</f>
        <v>0.22352941176470587</v>
      </c>
      <c r="D6" s="12">
        <v>22.8</v>
      </c>
      <c r="E6" s="15"/>
      <c r="F6" s="16"/>
      <c r="G6" s="16"/>
      <c r="H6" s="12">
        <v>22.8</v>
      </c>
    </row>
    <row r="7" spans="1:8" ht="36.9" customHeight="1">
      <c r="A7" s="12" t="s">
        <v>17</v>
      </c>
      <c r="B7" s="11" t="s">
        <v>26</v>
      </c>
      <c r="C7" s="22">
        <f>D7/H11</f>
        <v>8.2352941176470587E-2</v>
      </c>
      <c r="D7" s="12">
        <v>8.4</v>
      </c>
      <c r="E7" s="15"/>
      <c r="F7" s="16"/>
      <c r="G7" s="16"/>
      <c r="H7" s="12">
        <v>8.4</v>
      </c>
    </row>
    <row r="8" spans="1:8" ht="36.9" customHeight="1">
      <c r="A8" s="12" t="s">
        <v>18</v>
      </c>
      <c r="B8" s="11" t="s">
        <v>26</v>
      </c>
      <c r="C8" s="22">
        <f>D8/H11</f>
        <v>8.2352941176470587E-2</v>
      </c>
      <c r="D8" s="12">
        <v>8.4</v>
      </c>
      <c r="E8" s="15"/>
      <c r="F8" s="16"/>
      <c r="G8" s="16"/>
      <c r="H8" s="12">
        <v>8.4</v>
      </c>
    </row>
    <row r="9" spans="1:8" ht="36.9" customHeight="1">
      <c r="A9" s="12" t="s">
        <v>19</v>
      </c>
      <c r="B9" s="20" t="s">
        <v>26</v>
      </c>
      <c r="C9" s="22">
        <f>D9/H11</f>
        <v>8.2352941176470587E-2</v>
      </c>
      <c r="D9" s="12">
        <v>8.4</v>
      </c>
      <c r="E9" s="15"/>
      <c r="F9" s="16"/>
      <c r="G9" s="16"/>
      <c r="H9" s="12">
        <v>8.4</v>
      </c>
    </row>
    <row r="10" spans="1:8" ht="36.9" customHeight="1">
      <c r="A10" s="17" t="s">
        <v>20</v>
      </c>
      <c r="B10" s="14"/>
      <c r="C10" s="23"/>
      <c r="D10" s="14"/>
      <c r="E10" s="14"/>
      <c r="F10" s="14"/>
      <c r="G10" s="14"/>
      <c r="H10" s="14"/>
    </row>
    <row r="11" spans="1:8" ht="36.9" customHeight="1">
      <c r="A11" s="14" t="s">
        <v>15</v>
      </c>
      <c r="B11" s="14" t="s">
        <v>27</v>
      </c>
      <c r="C11" s="22">
        <f>SUM(C4:C10)</f>
        <v>1</v>
      </c>
      <c r="D11" s="12">
        <f>SUM(D4:D10)</f>
        <v>102.00000000000001</v>
      </c>
      <c r="E11" s="16"/>
      <c r="F11" s="16"/>
      <c r="G11" s="16"/>
      <c r="H11" s="12">
        <f>SUM(H4:H10)</f>
        <v>102.00000000000001</v>
      </c>
    </row>
    <row r="12" spans="1:8" ht="29.1" customHeight="1">
      <c r="A12" s="18" t="s">
        <v>30</v>
      </c>
      <c r="B12" s="18"/>
      <c r="C12" s="24"/>
      <c r="D12" s="18"/>
      <c r="E12" s="18"/>
      <c r="F12" s="18"/>
      <c r="G12" s="18"/>
      <c r="H12" s="18"/>
    </row>
  </sheetData>
  <mergeCells count="2">
    <mergeCell ref="D2:F2"/>
    <mergeCell ref="A1:H1"/>
  </mergeCells>
  <phoneticPr fontId="8" type="noConversion"/>
  <dataValidations count="2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拟分配资金方案封面</vt:lpstr>
      <vt:lpstr>资金拟分配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2022-11-03T01:41:42Z</cp:lastPrinted>
  <dcterms:created xsi:type="dcterms:W3CDTF">2019-05-15T08:41:00Z</dcterms:created>
  <dcterms:modified xsi:type="dcterms:W3CDTF">2022-11-03T01:41:44Z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