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4" i="14"/>
  <c r="C5"/>
  <c r="C6"/>
  <c r="C7"/>
  <c r="F4"/>
  <c r="F5"/>
  <c r="F6"/>
  <c r="F7"/>
  <c r="C8"/>
  <c r="F8"/>
  <c r="G8"/>
</calcChain>
</file>

<file path=xl/sharedStrings.xml><?xml version="1.0" encoding="utf-8"?>
<sst xmlns="http://schemas.openxmlformats.org/spreadsheetml/2006/main" count="31" uniqueCount="30">
  <si>
    <t>单位：万元</t>
  </si>
  <si>
    <t>占比%</t>
  </si>
  <si>
    <t>金坛区</t>
  </si>
  <si>
    <t>武进区</t>
  </si>
  <si>
    <t>新北区</t>
  </si>
  <si>
    <t>天宁区</t>
  </si>
  <si>
    <t>项目名称</t>
    <phoneticPr fontId="5" type="noConversion"/>
  </si>
  <si>
    <t>强制免疫</t>
    <phoneticPr fontId="5" type="noConversion"/>
  </si>
  <si>
    <t>家畜养殖量</t>
    <phoneticPr fontId="5" type="noConversion"/>
  </si>
  <si>
    <t>家禽养殖量</t>
    <phoneticPr fontId="5" type="noConversion"/>
  </si>
  <si>
    <t>家畜8.83万头</t>
    <phoneticPr fontId="5" type="noConversion"/>
  </si>
  <si>
    <t>家畜10.7万头</t>
    <phoneticPr fontId="5" type="noConversion"/>
  </si>
  <si>
    <t>家畜7.8万头</t>
    <phoneticPr fontId="5" type="noConversion"/>
  </si>
  <si>
    <t>家禽3052万羽</t>
    <phoneticPr fontId="5" type="noConversion"/>
  </si>
  <si>
    <t>家禽357万羽</t>
    <phoneticPr fontId="5" type="noConversion"/>
  </si>
  <si>
    <t>家禽35.4万羽</t>
    <phoneticPr fontId="5" type="noConversion"/>
  </si>
  <si>
    <t>所需资金</t>
  </si>
  <si>
    <t>所需资金</t>
    <phoneticPr fontId="5" type="noConversion"/>
  </si>
  <si>
    <t>所需资金合计</t>
    <phoneticPr fontId="5" type="noConversion"/>
  </si>
  <si>
    <t>本次下达资金</t>
    <phoneticPr fontId="5" type="noConversion"/>
  </si>
  <si>
    <t>家畜4万头</t>
    <phoneticPr fontId="5" type="noConversion"/>
  </si>
  <si>
    <t>家禽30万羽</t>
    <phoneticPr fontId="5" type="noConversion"/>
  </si>
  <si>
    <t>辖  区</t>
    <phoneticPr fontId="5" type="noConversion"/>
  </si>
  <si>
    <t>合  计</t>
    <phoneticPr fontId="5" type="noConversion"/>
  </si>
  <si>
    <t>中央农业防灾减灾和水利救灾专项资金分配建议表</t>
    <phoneticPr fontId="5" type="noConversion"/>
  </si>
  <si>
    <t>备注</t>
    <phoneticPr fontId="5" type="noConversion"/>
  </si>
  <si>
    <t>家畜31.33万头</t>
    <phoneticPr fontId="5" type="noConversion"/>
  </si>
  <si>
    <t>家禽3474.4万羽</t>
    <phoneticPr fontId="5" type="noConversion"/>
  </si>
  <si>
    <t>备注：畜牧兽医处</t>
    <phoneticPr fontId="5" type="noConversion"/>
  </si>
  <si>
    <t>注：养殖数量参考2023年畜禽养殖量，按照家畜4元/头、家禽0.3元/羽，中央承担20%的标准测算。例：金坛家畜所需资金为8.83*4*0.2=7.064，新北区天宁区养殖量小，优先满足，下批资金不安排。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</si>
</sst>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/>
    <xf numFmtId="9" fontId="8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1" xfId="6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7">
    <cellStyle name="百分比" xfId="6" builtinId="5"/>
    <cellStyle name="常规" xfId="0" builtinId="0"/>
    <cellStyle name="常规 2" xfId="1"/>
    <cellStyle name="常规 2 4" xfId="4"/>
    <cellStyle name="常规 3" xfId="2"/>
    <cellStyle name="常规 4" xfId="3"/>
    <cellStyle name="常规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>
      <selection activeCell="M5" sqref="M5"/>
    </sheetView>
  </sheetViews>
  <sheetFormatPr defaultColWidth="9" defaultRowHeight="14.4"/>
  <cols>
    <col min="1" max="1" width="15" customWidth="1"/>
    <col min="2" max="2" width="16.77734375" customWidth="1"/>
    <col min="3" max="4" width="8.77734375" customWidth="1"/>
    <col min="5" max="5" width="20.77734375" customWidth="1"/>
    <col min="6" max="6" width="8.77734375" style="26" customWidth="1"/>
    <col min="7" max="7" width="11.33203125" customWidth="1"/>
    <col min="8" max="8" width="17" customWidth="1"/>
    <col min="9" max="9" width="21.77734375" customWidth="1"/>
    <col min="10" max="10" width="10.5546875" style="16" customWidth="1"/>
  </cols>
  <sheetData>
    <row r="1" spans="1:10" ht="42" customHeight="1">
      <c r="A1" s="23" t="s">
        <v>24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42" customHeight="1">
      <c r="A2" s="14" t="s">
        <v>6</v>
      </c>
      <c r="B2" s="15" t="s">
        <v>7</v>
      </c>
      <c r="C2" s="5"/>
      <c r="D2" s="5"/>
      <c r="E2" s="5"/>
      <c r="F2" s="5"/>
      <c r="G2" s="5"/>
      <c r="H2" s="24" t="s">
        <v>0</v>
      </c>
      <c r="I2" s="24"/>
      <c r="J2" s="24"/>
    </row>
    <row r="3" spans="1:10" ht="34.200000000000003" customHeight="1">
      <c r="A3" s="7" t="s">
        <v>22</v>
      </c>
      <c r="B3" s="8" t="s">
        <v>8</v>
      </c>
      <c r="C3" s="2" t="s">
        <v>1</v>
      </c>
      <c r="D3" s="2" t="s">
        <v>17</v>
      </c>
      <c r="E3" s="12" t="s">
        <v>9</v>
      </c>
      <c r="F3" s="2" t="s">
        <v>1</v>
      </c>
      <c r="G3" s="2" t="s">
        <v>16</v>
      </c>
      <c r="H3" s="4" t="s">
        <v>18</v>
      </c>
      <c r="I3" s="4" t="s">
        <v>19</v>
      </c>
      <c r="J3" s="17" t="s">
        <v>25</v>
      </c>
    </row>
    <row r="4" spans="1:10" ht="34.200000000000003" customHeight="1">
      <c r="A4" s="2" t="s">
        <v>2</v>
      </c>
      <c r="B4" s="9" t="s">
        <v>10</v>
      </c>
      <c r="C4" s="20">
        <f t="shared" ref="C4:C7" si="0">D4/233.528</f>
        <v>3.0249049364530163E-2</v>
      </c>
      <c r="D4" s="10">
        <v>7.0640000000000001</v>
      </c>
      <c r="E4" s="9" t="s">
        <v>13</v>
      </c>
      <c r="F4" s="25">
        <f t="shared" ref="F4:F7" si="1">G4/233.528</f>
        <v>0.78414579836250908</v>
      </c>
      <c r="G4" s="10">
        <v>183.12</v>
      </c>
      <c r="H4" s="4">
        <v>190.184</v>
      </c>
      <c r="I4" s="4">
        <v>76</v>
      </c>
      <c r="J4" s="18"/>
    </row>
    <row r="5" spans="1:10" ht="34.200000000000003" customHeight="1">
      <c r="A5" s="2" t="s">
        <v>3</v>
      </c>
      <c r="B5" s="11" t="s">
        <v>11</v>
      </c>
      <c r="C5" s="20">
        <f t="shared" si="0"/>
        <v>3.6655133431537118E-2</v>
      </c>
      <c r="D5" s="10">
        <v>8.56</v>
      </c>
      <c r="E5" s="9" t="s">
        <v>14</v>
      </c>
      <c r="F5" s="25">
        <f t="shared" si="1"/>
        <v>9.1723476413963223E-2</v>
      </c>
      <c r="G5" s="10">
        <v>21.42</v>
      </c>
      <c r="H5" s="4">
        <v>29.980000000000004</v>
      </c>
      <c r="I5" s="4">
        <v>13</v>
      </c>
      <c r="J5" s="18"/>
    </row>
    <row r="6" spans="1:10" ht="34.200000000000003" customHeight="1">
      <c r="A6" s="2" t="s">
        <v>4</v>
      </c>
      <c r="B6" s="11" t="s">
        <v>12</v>
      </c>
      <c r="C6" s="20">
        <f t="shared" si="0"/>
        <v>2.6720564557569115E-2</v>
      </c>
      <c r="D6" s="10">
        <v>6.24</v>
      </c>
      <c r="E6" s="9" t="s">
        <v>15</v>
      </c>
      <c r="F6" s="25">
        <f t="shared" si="1"/>
        <v>9.0952690897879492E-3</v>
      </c>
      <c r="G6" s="10">
        <v>2.1240000000000001</v>
      </c>
      <c r="H6" s="4">
        <v>8.3640000000000008</v>
      </c>
      <c r="I6" s="4">
        <v>8</v>
      </c>
      <c r="J6" s="19"/>
    </row>
    <row r="7" spans="1:10" ht="34.200000000000003" customHeight="1">
      <c r="A7" s="2" t="s">
        <v>5</v>
      </c>
      <c r="B7" s="9" t="s">
        <v>20</v>
      </c>
      <c r="C7" s="20">
        <f t="shared" si="0"/>
        <v>1.3702853619266214E-2</v>
      </c>
      <c r="D7" s="10">
        <v>3.2</v>
      </c>
      <c r="E7" s="9" t="s">
        <v>21</v>
      </c>
      <c r="F7" s="25">
        <f t="shared" si="1"/>
        <v>7.707855160837245E-3</v>
      </c>
      <c r="G7" s="10">
        <v>1.8</v>
      </c>
      <c r="H7" s="4">
        <v>5</v>
      </c>
      <c r="I7" s="4">
        <v>5</v>
      </c>
      <c r="J7" s="19"/>
    </row>
    <row r="8" spans="1:10" ht="34.200000000000003" customHeight="1">
      <c r="A8" s="1" t="s">
        <v>23</v>
      </c>
      <c r="B8" s="9" t="s">
        <v>26</v>
      </c>
      <c r="C8" s="20">
        <f>D8/233.528</f>
        <v>0.10732760097290261</v>
      </c>
      <c r="D8" s="6">
        <v>25.064</v>
      </c>
      <c r="E8" s="9" t="s">
        <v>27</v>
      </c>
      <c r="F8" s="25">
        <f>G8/233.528</f>
        <v>0.8926723990270975</v>
      </c>
      <c r="G8" s="3">
        <f>SUM(G4:G7)</f>
        <v>208.46400000000003</v>
      </c>
      <c r="H8" s="13">
        <v>233.52799999999999</v>
      </c>
      <c r="I8" s="2">
        <v>102</v>
      </c>
      <c r="J8" s="18"/>
    </row>
    <row r="9" spans="1:10" ht="37.200000000000003" customHeight="1">
      <c r="A9" s="22" t="s">
        <v>29</v>
      </c>
      <c r="B9" s="22"/>
      <c r="C9" s="22"/>
      <c r="D9" s="22"/>
      <c r="E9" s="22"/>
      <c r="F9" s="22"/>
      <c r="G9" s="22"/>
      <c r="H9" s="22"/>
      <c r="I9" s="22"/>
      <c r="J9" s="22"/>
    </row>
    <row r="10" spans="1:10" ht="31.8" customHeight="1">
      <c r="A10" s="21" t="s">
        <v>28</v>
      </c>
      <c r="B10" s="21"/>
      <c r="C10" s="21"/>
      <c r="D10" s="21"/>
      <c r="E10" s="21"/>
      <c r="F10" s="21"/>
      <c r="G10" s="21"/>
      <c r="H10" s="21"/>
      <c r="I10" s="21"/>
      <c r="J10" s="21"/>
    </row>
  </sheetData>
  <mergeCells count="4">
    <mergeCell ref="A10:J10"/>
    <mergeCell ref="A1:J1"/>
    <mergeCell ref="H2:J2"/>
    <mergeCell ref="A9:J9"/>
  </mergeCells>
  <phoneticPr fontId="5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2024-01-24T01:57:20Z</cp:lastPrinted>
  <dcterms:created xsi:type="dcterms:W3CDTF">2019-05-15T08:41:00Z</dcterms:created>
  <dcterms:modified xsi:type="dcterms:W3CDTF">2024-01-24T01:57:28Z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