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60" windowWidth="20736" windowHeight="9708"/>
  </bookViews>
  <sheets>
    <sheet name="资金分配建议表" sheetId="14" r:id="rId1"/>
  </sheets>
  <calcPr calcId="125725"/>
</workbook>
</file>

<file path=xl/calcChain.xml><?xml version="1.0" encoding="utf-8"?>
<calcChain xmlns="http://schemas.openxmlformats.org/spreadsheetml/2006/main">
  <c r="C11" i="14"/>
  <c r="D11"/>
  <c r="C10"/>
  <c r="C4"/>
  <c r="H4"/>
  <c r="H11"/>
</calcChain>
</file>

<file path=xl/sharedStrings.xml><?xml version="1.0" encoding="utf-8"?>
<sst xmlns="http://schemas.openxmlformats.org/spreadsheetml/2006/main" count="24" uniqueCount="22">
  <si>
    <t>单位：万元</t>
  </si>
  <si>
    <t>占比%</t>
  </si>
  <si>
    <t>金额</t>
  </si>
  <si>
    <t>合计</t>
  </si>
  <si>
    <t>金坛区</t>
  </si>
  <si>
    <t>武进区</t>
  </si>
  <si>
    <t>新北区</t>
  </si>
  <si>
    <t>天宁区</t>
  </si>
  <si>
    <t>钟楼区</t>
  </si>
  <si>
    <t>市本级</t>
  </si>
  <si>
    <t>项目名称</t>
    <phoneticPr fontId="5" type="noConversion"/>
  </si>
  <si>
    <t>分配因素2</t>
    <phoneticPr fontId="5" type="noConversion"/>
  </si>
  <si>
    <t>分配因素1</t>
    <phoneticPr fontId="5" type="noConversion"/>
  </si>
  <si>
    <t>经开区</t>
    <phoneticPr fontId="5" type="noConversion"/>
  </si>
  <si>
    <t>在长荡湖放流鲢鳙鱼冬片150万尾、夏花500万尾</t>
    <phoneticPr fontId="5" type="noConversion"/>
  </si>
  <si>
    <t>放流鲢鳙鱼冬片270万尾、夏花240万尾</t>
    <phoneticPr fontId="5" type="noConversion"/>
  </si>
  <si>
    <r>
      <rPr>
        <sz val="12"/>
        <color theme="1"/>
        <rFont val="宋体"/>
        <family val="3"/>
        <charset val="134"/>
      </rPr>
      <t>放流鲢鳙鱼冬片</t>
    </r>
    <r>
      <rPr>
        <sz val="12"/>
        <color theme="1"/>
        <rFont val="Times New Roman"/>
        <family val="1"/>
      </rPr>
      <t>420</t>
    </r>
    <r>
      <rPr>
        <sz val="12"/>
        <color theme="1"/>
        <rFont val="宋体"/>
        <family val="3"/>
        <charset val="134"/>
      </rPr>
      <t>万尾、夏花</t>
    </r>
    <r>
      <rPr>
        <sz val="12"/>
        <color theme="1"/>
        <rFont val="Times New Roman"/>
        <family val="1"/>
      </rPr>
      <t>740</t>
    </r>
    <r>
      <rPr>
        <sz val="12"/>
        <color theme="1"/>
        <rFont val="宋体"/>
        <family val="3"/>
        <charset val="134"/>
      </rPr>
      <t>万尾，开展长江渔业资源监测</t>
    </r>
    <phoneticPr fontId="5" type="noConversion"/>
  </si>
  <si>
    <t>渔业增殖放流</t>
    <phoneticPr fontId="5" type="noConversion"/>
  </si>
  <si>
    <t>农业生态保护与资源利用专项资金分配建议表</t>
    <phoneticPr fontId="5" type="noConversion"/>
  </si>
  <si>
    <t>辖  区</t>
    <phoneticPr fontId="5" type="noConversion"/>
  </si>
  <si>
    <t>合  计</t>
    <phoneticPr fontId="5" type="noConversion"/>
  </si>
  <si>
    <t>责任处站：渔业处</t>
    <phoneticPr fontId="5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</si>
</sst>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4">
    <xf numFmtId="0" fontId="0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9" fontId="2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2" fillId="0" borderId="4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tabSelected="1" workbookViewId="0">
      <selection activeCell="B2" sqref="B2"/>
    </sheetView>
  </sheetViews>
  <sheetFormatPr defaultColWidth="9" defaultRowHeight="14.4"/>
  <cols>
    <col min="1" max="1" width="15" customWidth="1"/>
    <col min="2" max="2" width="35.77734375" customWidth="1"/>
    <col min="3" max="3" width="11.6640625" customWidth="1"/>
    <col min="4" max="4" width="10.6640625" customWidth="1"/>
    <col min="5" max="5" width="23.88671875" customWidth="1"/>
    <col min="6" max="6" width="12" customWidth="1"/>
    <col min="7" max="7" width="11.88671875" customWidth="1"/>
    <col min="8" max="8" width="13.77734375" customWidth="1"/>
  </cols>
  <sheetData>
    <row r="1" spans="1:8" ht="42" customHeight="1">
      <c r="A1" s="14" t="s">
        <v>18</v>
      </c>
      <c r="B1" s="14"/>
      <c r="C1" s="14"/>
      <c r="D1" s="14"/>
      <c r="E1" s="14"/>
      <c r="F1" s="14"/>
      <c r="G1" s="14"/>
      <c r="H1" s="14"/>
    </row>
    <row r="2" spans="1:8" ht="42" customHeight="1">
      <c r="A2" s="13" t="s">
        <v>10</v>
      </c>
      <c r="B2" s="10" t="s">
        <v>17</v>
      </c>
      <c r="C2" s="5"/>
      <c r="D2" s="5"/>
      <c r="E2" s="5"/>
      <c r="F2" s="5"/>
      <c r="G2" s="5"/>
      <c r="H2" s="5" t="s">
        <v>0</v>
      </c>
    </row>
    <row r="3" spans="1:8" ht="49.95" customHeight="1">
      <c r="A3" s="8" t="s">
        <v>19</v>
      </c>
      <c r="B3" s="2" t="s">
        <v>12</v>
      </c>
      <c r="C3" s="2" t="s">
        <v>1</v>
      </c>
      <c r="D3" s="2" t="s">
        <v>2</v>
      </c>
      <c r="E3" s="2" t="s">
        <v>11</v>
      </c>
      <c r="F3" s="2" t="s">
        <v>1</v>
      </c>
      <c r="G3" s="2" t="s">
        <v>2</v>
      </c>
      <c r="H3" s="4" t="s">
        <v>3</v>
      </c>
    </row>
    <row r="4" spans="1:8" ht="101.25" customHeight="1">
      <c r="A4" s="2" t="s">
        <v>4</v>
      </c>
      <c r="B4" s="7" t="s">
        <v>14</v>
      </c>
      <c r="C4" s="12">
        <f>D4/H11</f>
        <v>0.33333333333333331</v>
      </c>
      <c r="D4" s="2">
        <v>50</v>
      </c>
      <c r="F4" s="12"/>
      <c r="G4" s="2"/>
      <c r="H4" s="4">
        <f>D4+G4</f>
        <v>50</v>
      </c>
    </row>
    <row r="5" spans="1:8" ht="32.25" customHeight="1">
      <c r="A5" s="2" t="s">
        <v>5</v>
      </c>
      <c r="B5" s="7"/>
      <c r="C5" s="12"/>
      <c r="D5" s="2"/>
      <c r="E5" s="2"/>
      <c r="F5" s="12"/>
      <c r="G5" s="2"/>
      <c r="H5" s="4"/>
    </row>
    <row r="6" spans="1:8" ht="29.25" customHeight="1">
      <c r="A6" s="2" t="s">
        <v>6</v>
      </c>
      <c r="B6" s="9"/>
      <c r="C6" s="12"/>
      <c r="D6" s="6"/>
      <c r="E6" s="2"/>
      <c r="F6" s="12"/>
      <c r="G6" s="2"/>
      <c r="H6" s="2"/>
    </row>
    <row r="7" spans="1:8" ht="28.5" customHeight="1">
      <c r="A7" s="2" t="s">
        <v>7</v>
      </c>
      <c r="B7" s="6"/>
      <c r="C7" s="12"/>
      <c r="D7" s="6"/>
      <c r="E7" s="2"/>
      <c r="F7" s="12"/>
      <c r="G7" s="2"/>
      <c r="H7" s="2"/>
    </row>
    <row r="8" spans="1:8" ht="27" customHeight="1">
      <c r="A8" s="2" t="s">
        <v>8</v>
      </c>
      <c r="B8" s="6"/>
      <c r="C8" s="12"/>
      <c r="D8" s="6"/>
      <c r="E8" s="2"/>
      <c r="F8" s="12"/>
      <c r="G8" s="2"/>
      <c r="H8" s="2"/>
    </row>
    <row r="9" spans="1:8" ht="27" customHeight="1">
      <c r="A9" s="2" t="s">
        <v>13</v>
      </c>
      <c r="B9" s="6"/>
      <c r="C9" s="12"/>
      <c r="D9" s="6"/>
      <c r="E9" s="2"/>
      <c r="F9" s="12"/>
      <c r="G9" s="2"/>
      <c r="H9" s="2"/>
    </row>
    <row r="10" spans="1:8" ht="36.9" customHeight="1">
      <c r="A10" s="1" t="s">
        <v>9</v>
      </c>
      <c r="B10" s="9" t="s">
        <v>15</v>
      </c>
      <c r="C10" s="12">
        <f>D10/H11</f>
        <v>0.66666666666666663</v>
      </c>
      <c r="D10" s="6">
        <v>100</v>
      </c>
      <c r="E10" s="3"/>
      <c r="F10" s="12"/>
      <c r="G10" s="3"/>
      <c r="H10" s="2">
        <v>100</v>
      </c>
    </row>
    <row r="11" spans="1:8" ht="36.9" customHeight="1">
      <c r="A11" s="1" t="s">
        <v>20</v>
      </c>
      <c r="B11" s="6" t="s">
        <v>16</v>
      </c>
      <c r="C11" s="12">
        <f>D11/H11</f>
        <v>1</v>
      </c>
      <c r="D11" s="6">
        <f>SUM(D4:D10)</f>
        <v>150</v>
      </c>
      <c r="E11" s="11"/>
      <c r="F11" s="12"/>
      <c r="G11" s="2"/>
      <c r="H11" s="2">
        <f>SUM(H4:H10)</f>
        <v>150</v>
      </c>
    </row>
    <row r="12" spans="1:8" ht="31.8" customHeight="1">
      <c r="A12" s="16" t="s">
        <v>21</v>
      </c>
      <c r="B12" s="15"/>
      <c r="C12" s="15"/>
      <c r="D12" s="15"/>
      <c r="E12" s="15"/>
      <c r="F12" s="15"/>
      <c r="G12" s="15"/>
      <c r="H12" s="15"/>
    </row>
  </sheetData>
  <mergeCells count="2">
    <mergeCell ref="A1:H1"/>
    <mergeCell ref="A12:H12"/>
  </mergeCells>
  <phoneticPr fontId="5" type="noConversion"/>
  <dataValidations count="1"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31" right="0.4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2023-12-26T03:28:50Z</cp:lastPrinted>
  <dcterms:created xsi:type="dcterms:W3CDTF">2019-05-15T08:41:00Z</dcterms:created>
  <dcterms:modified xsi:type="dcterms:W3CDTF">2024-01-02T03:01:09Z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