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G11" i="14"/>
  <c r="C11"/>
  <c r="F11"/>
  <c r="F8"/>
  <c r="F10"/>
  <c r="F4"/>
  <c r="C10"/>
  <c r="C4"/>
  <c r="F6"/>
  <c r="F5"/>
  <c r="C5"/>
</calcChain>
</file>

<file path=xl/sharedStrings.xml><?xml version="1.0" encoding="utf-8"?>
<sst xmlns="http://schemas.openxmlformats.org/spreadsheetml/2006/main" count="32" uniqueCount="28">
  <si>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</si>
  <si>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</si>
  <si>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</si>
  <si>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</si>
  <si>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</si>
  <si>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</si>
  <si>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</si>
  <si>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</si>
  <si>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</si>
  <si>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项目名称</t>
    <phoneticPr fontId="4" type="noConversion"/>
  </si>
  <si>
    <t>分配因素2</t>
    <phoneticPr fontId="4" type="noConversion"/>
  </si>
  <si>
    <t>分配因素1</t>
    <phoneticPr fontId="4" type="noConversion"/>
  </si>
  <si>
    <t>经开区</t>
    <phoneticPr fontId="4" type="noConversion"/>
  </si>
  <si>
    <t>省级现代农业产业技术体系</t>
    <phoneticPr fontId="4" type="noConversion"/>
  </si>
  <si>
    <t>创新团队1个</t>
    <phoneticPr fontId="7" type="noConversion"/>
  </si>
  <si>
    <t>推广示范基地1个</t>
    <phoneticPr fontId="7" type="noConversion"/>
  </si>
  <si>
    <t>创新团队3个</t>
    <phoneticPr fontId="7" type="noConversion"/>
  </si>
  <si>
    <t>推广示范基地12个</t>
    <phoneticPr fontId="7" type="noConversion"/>
  </si>
  <si>
    <t>推广示范基地4个</t>
    <phoneticPr fontId="7" type="noConversion"/>
  </si>
  <si>
    <t>推广示范基地2个（含稻麦基地1个，桃基地1个）</t>
    <phoneticPr fontId="7" type="noConversion"/>
  </si>
  <si>
    <t>推广示范基地4个（含稻油基地1个，花卉基地1个，蔬菜基地1个，梨基地1个）</t>
    <phoneticPr fontId="7" type="noConversion"/>
  </si>
  <si>
    <t>推广中心</t>
    <phoneticPr fontId="4" type="noConversion"/>
  </si>
  <si>
    <t>推广示范基地1个（稻麦基地）</t>
    <phoneticPr fontId="7" type="noConversion"/>
  </si>
  <si>
    <t>备注：水稻基地承担两个体系任务，资金为40万元</t>
    <phoneticPr fontId="4" type="noConversion"/>
  </si>
  <si>
    <t>责任处站：科教处</t>
    <phoneticPr fontId="4" type="noConversion"/>
  </si>
  <si>
    <t>合  计</t>
    <phoneticPr fontId="4" type="noConversion"/>
  </si>
  <si>
    <t>辖  区</t>
    <phoneticPr fontId="4" type="noConversion"/>
  </si>
  <si>
    <t>农业科技创新与推广专项资金分配建议表</t>
    <phoneticPr fontId="4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</si>
</sst>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_ "/>
  </numFmts>
  <fonts count="9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176" fontId="6" fillId="0" borderId="1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workbookViewId="0">
      <selection activeCell="B2" sqref="B2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33.109375" style="4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8" t="s">
        <v>27</v>
      </c>
      <c r="B1" s="18"/>
      <c r="C1" s="18"/>
      <c r="D1" s="18"/>
      <c r="E1" s="18"/>
      <c r="F1" s="18"/>
      <c r="G1" s="18"/>
      <c r="H1" s="18"/>
    </row>
    <row r="2" spans="1:8" ht="42" customHeight="1">
      <c r="A2" s="15" t="s">
        <v>9</v>
      </c>
      <c r="B2" s="6" t="s">
        <v>13</v>
      </c>
      <c r="C2" s="3"/>
      <c r="D2" s="3"/>
      <c r="E2" s="13"/>
      <c r="F2" s="3"/>
      <c r="G2" s="3"/>
      <c r="H2" s="3" t="s">
        <v>0</v>
      </c>
    </row>
    <row r="3" spans="1:8" ht="49.95" customHeight="1">
      <c r="A3" s="2" t="s">
        <v>26</v>
      </c>
      <c r="B3" s="2" t="s">
        <v>11</v>
      </c>
      <c r="C3" s="2" t="s">
        <v>1</v>
      </c>
      <c r="D3" s="2" t="s">
        <v>2</v>
      </c>
      <c r="E3" s="5" t="s">
        <v>10</v>
      </c>
      <c r="F3" s="2" t="s">
        <v>1</v>
      </c>
      <c r="G3" s="2" t="s">
        <v>2</v>
      </c>
      <c r="H3" s="2" t="s">
        <v>3</v>
      </c>
    </row>
    <row r="4" spans="1:8" ht="36" customHeight="1">
      <c r="A4" s="2" t="s">
        <v>4</v>
      </c>
      <c r="B4" s="9" t="s">
        <v>14</v>
      </c>
      <c r="C4" s="7">
        <f>D4/H11</f>
        <v>6.25E-2</v>
      </c>
      <c r="D4" s="8">
        <v>30</v>
      </c>
      <c r="E4" s="14" t="s">
        <v>18</v>
      </c>
      <c r="F4" s="7">
        <f>G4/H11</f>
        <v>0.25</v>
      </c>
      <c r="G4" s="9">
        <v>120</v>
      </c>
      <c r="H4" s="8">
        <v>150</v>
      </c>
    </row>
    <row r="5" spans="1:8" ht="32.25" customHeight="1">
      <c r="A5" s="2" t="s">
        <v>5</v>
      </c>
      <c r="B5" s="9" t="s">
        <v>14</v>
      </c>
      <c r="C5" s="7">
        <f>D5/H11</f>
        <v>6.25E-2</v>
      </c>
      <c r="D5" s="8">
        <v>30</v>
      </c>
      <c r="E5" s="14" t="s">
        <v>19</v>
      </c>
      <c r="F5" s="7">
        <f>G5/H11</f>
        <v>0.14583333333333334</v>
      </c>
      <c r="G5" s="9">
        <v>70</v>
      </c>
      <c r="H5" s="8">
        <v>100</v>
      </c>
    </row>
    <row r="6" spans="1:8" ht="46.8">
      <c r="A6" s="2" t="s">
        <v>6</v>
      </c>
      <c r="B6" s="9"/>
      <c r="C6" s="7"/>
      <c r="D6" s="8"/>
      <c r="E6" s="14" t="s">
        <v>20</v>
      </c>
      <c r="F6" s="7">
        <f>G6/H11</f>
        <v>0.27083333333333331</v>
      </c>
      <c r="G6" s="9">
        <v>130</v>
      </c>
      <c r="H6" s="8">
        <v>130</v>
      </c>
    </row>
    <row r="7" spans="1:8" ht="28.5" customHeight="1">
      <c r="A7" s="2" t="s">
        <v>7</v>
      </c>
      <c r="B7" s="10"/>
      <c r="C7" s="8"/>
      <c r="D7" s="8"/>
      <c r="E7" s="14"/>
      <c r="F7" s="7"/>
      <c r="G7" s="9"/>
      <c r="H7" s="8"/>
    </row>
    <row r="8" spans="1:8" ht="27" customHeight="1">
      <c r="A8" s="2" t="s">
        <v>8</v>
      </c>
      <c r="B8" s="10"/>
      <c r="C8" s="8"/>
      <c r="D8" s="8"/>
      <c r="E8" s="14" t="s">
        <v>15</v>
      </c>
      <c r="F8" s="7">
        <f>G8/H11</f>
        <v>6.25E-2</v>
      </c>
      <c r="G8" s="9">
        <v>30</v>
      </c>
      <c r="H8" s="8">
        <v>30</v>
      </c>
    </row>
    <row r="9" spans="1:8" ht="27" customHeight="1">
      <c r="A9" s="2" t="s">
        <v>12</v>
      </c>
      <c r="B9" s="10"/>
      <c r="C9" s="8"/>
      <c r="D9" s="8"/>
      <c r="E9" s="14"/>
      <c r="F9" s="7"/>
      <c r="G9" s="9"/>
      <c r="H9" s="8"/>
    </row>
    <row r="10" spans="1:8" ht="36.9" customHeight="1">
      <c r="A10" s="1" t="s">
        <v>21</v>
      </c>
      <c r="B10" s="9" t="s">
        <v>14</v>
      </c>
      <c r="C10" s="7">
        <f>D10/H11</f>
        <v>6.25E-2</v>
      </c>
      <c r="D10" s="8">
        <v>30</v>
      </c>
      <c r="E10" s="14" t="s">
        <v>22</v>
      </c>
      <c r="F10" s="7">
        <f>G10/H11</f>
        <v>8.3333333333333329E-2</v>
      </c>
      <c r="G10" s="9">
        <v>40</v>
      </c>
      <c r="H10" s="8">
        <v>70</v>
      </c>
    </row>
    <row r="11" spans="1:8" ht="36.9" customHeight="1">
      <c r="A11" s="1" t="s">
        <v>25</v>
      </c>
      <c r="B11" s="9" t="s">
        <v>16</v>
      </c>
      <c r="C11" s="11">
        <f>D11/H11</f>
        <v>0.1875</v>
      </c>
      <c r="D11" s="9">
        <v>90</v>
      </c>
      <c r="E11" s="14" t="s">
        <v>17</v>
      </c>
      <c r="F11" s="7">
        <f>G11/H11</f>
        <v>0.8125</v>
      </c>
      <c r="G11" s="9">
        <f>SUM(G4:G10)</f>
        <v>390</v>
      </c>
      <c r="H11" s="12">
        <v>480</v>
      </c>
    </row>
    <row r="12" spans="1:8" ht="28.8" customHeight="1">
      <c r="A12" s="16" t="s">
        <v>23</v>
      </c>
      <c r="B12" s="16"/>
      <c r="C12" s="16"/>
      <c r="D12" s="16"/>
      <c r="E12" s="16"/>
      <c r="F12" s="16"/>
      <c r="G12" s="16"/>
      <c r="H12" s="16"/>
    </row>
    <row r="13" spans="1:8" ht="27.6" customHeight="1">
      <c r="A13" s="17" t="s">
        <v>24</v>
      </c>
      <c r="B13" s="17"/>
      <c r="C13" s="17"/>
      <c r="D13" s="17"/>
      <c r="E13" s="17"/>
      <c r="F13" s="17"/>
      <c r="G13" s="17"/>
      <c r="H13" s="17"/>
    </row>
  </sheetData>
  <mergeCells count="3">
    <mergeCell ref="A12:H12"/>
    <mergeCell ref="A13:H13"/>
    <mergeCell ref="A1:H1"/>
  </mergeCells>
  <phoneticPr fontId="4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2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2023-12-26T10:52:36Z</cp:lastPrinted>
  <dcterms:created xsi:type="dcterms:W3CDTF">2019-05-15T08:41:00Z</dcterms:created>
  <dcterms:modified xsi:type="dcterms:W3CDTF">2023-12-26T10:52:37Z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