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8348" windowHeight="6876"/>
  </bookViews>
  <sheets>
    <sheet name="资金分配建议表" sheetId="14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4"/>
  <c r="F6"/>
  <c r="F5"/>
  <c r="F4"/>
  <c r="D7"/>
  <c r="C7" s="1"/>
  <c r="C6"/>
  <c r="C5"/>
  <c r="C4"/>
  <c r="G7"/>
  <c r="H4"/>
  <c r="H7" s="1"/>
  <c r="H6"/>
  <c r="H5"/>
</calcChain>
</file>

<file path=xl/sharedStrings.xml><?xml version="1.0" encoding="utf-8"?>
<sst xmlns="http://schemas.openxmlformats.org/spreadsheetml/2006/main" count="26" uniqueCount="24">
  <si>
    <t>项目名称</t>
  </si>
  <si>
    <t>单位：万元</t>
  </si>
  <si>
    <t>家畜养殖量</t>
  </si>
  <si>
    <t>占比</t>
  </si>
  <si>
    <t>金额</t>
  </si>
  <si>
    <t>家禽养殖量</t>
  </si>
  <si>
    <t>合计</t>
  </si>
  <si>
    <t>金坛区</t>
  </si>
  <si>
    <t>家畜9万头</t>
  </si>
  <si>
    <t>家禽3115万羽</t>
  </si>
  <si>
    <t>武进区</t>
  </si>
  <si>
    <t>家畜11万头</t>
  </si>
  <si>
    <t>家禽368万羽</t>
  </si>
  <si>
    <t>天宁区</t>
  </si>
  <si>
    <t>家畜1万头</t>
  </si>
  <si>
    <t>家禽12万羽</t>
  </si>
  <si>
    <t>注：养殖数量参考2023年11月畜禽养殖量，家畜按照4元/头、家禽按照0.3元/羽，省级承担20%的标准测算。</t>
  </si>
  <si>
    <t>农业公共服务专项资金分配建议表</t>
    <phoneticPr fontId="6" type="noConversion"/>
  </si>
  <si>
    <t>家畜21万头</t>
    <phoneticPr fontId="6" type="noConversion"/>
  </si>
  <si>
    <t>家禽3495万羽</t>
    <phoneticPr fontId="6" type="noConversion"/>
  </si>
  <si>
    <r>
      <t xml:space="preserve">辖 </t>
    </r>
    <r>
      <rPr>
        <sz val="12"/>
        <color theme="1"/>
        <rFont val="宋体"/>
        <family val="3"/>
        <charset val="134"/>
        <scheme val="minor"/>
      </rPr>
      <t xml:space="preserve"> </t>
    </r>
    <r>
      <rPr>
        <sz val="12"/>
        <color theme="1"/>
        <rFont val="宋体"/>
        <charset val="134"/>
        <scheme val="minor"/>
      </rPr>
      <t>区</t>
    </r>
    <phoneticPr fontId="6" type="noConversion"/>
  </si>
  <si>
    <r>
      <t xml:space="preserve">合 </t>
    </r>
    <r>
      <rPr>
        <sz val="12"/>
        <color theme="1"/>
        <rFont val="宋体"/>
        <family val="3"/>
        <charset val="134"/>
        <scheme val="minor"/>
      </rPr>
      <t xml:space="preserve"> </t>
    </r>
    <r>
      <rPr>
        <sz val="12"/>
        <color theme="1"/>
        <rFont val="宋体"/>
        <charset val="134"/>
        <scheme val="minor"/>
      </rPr>
      <t>计</t>
    </r>
    <phoneticPr fontId="6" type="noConversion"/>
  </si>
  <si>
    <t>责任处站：畜牧兽医处</t>
    <phoneticPr fontId="6" type="noConversion"/>
  </si>
  <si>
    <t>重大动物疫病强制免疫</t>
    <phoneticPr fontId="6" type="noConversion"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</si>
</sst>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1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name val="Times New Roman"/>
      <family val="1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</cellStyleXfs>
  <cellXfs count="28">
    <xf numFmtId="0" fontId="0" fillId="0" borderId="0" xfId="0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4" xfId="4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0" fontId="2" fillId="0" borderId="3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0" fontId="0" fillId="0" borderId="0" xfId="0" applyNumberFormat="1">
      <alignment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0" fontId="2" fillId="0" borderId="3" xfId="0" applyNumberFormat="1" applyFont="1" applyFill="1" applyBorder="1" applyAlignment="1">
      <alignment horizontal="center" vertical="center" wrapText="1"/>
    </xf>
    <xf numFmtId="10" fontId="2" fillId="0" borderId="0" xfId="0" applyNumberFormat="1" applyFont="1" applyFill="1" applyAlignment="1">
      <alignment horizontal="center" vertical="center" wrapText="1"/>
    </xf>
    <xf numFmtId="10" fontId="0" fillId="0" borderId="0" xfId="0" applyNumberFormat="1" applyAlignment="1">
      <alignment vertical="center" wrapText="1"/>
    </xf>
    <xf numFmtId="0" fontId="8" fillId="2" borderId="3" xfId="3" applyFont="1" applyFill="1" applyBorder="1" applyAlignment="1">
      <alignment horizontal="center" vertical="center" wrapText="1"/>
    </xf>
    <xf numFmtId="10" fontId="9" fillId="0" borderId="3" xfId="1" applyNumberFormat="1" applyFont="1" applyBorder="1" applyAlignment="1">
      <alignment horizontal="center" vertical="center" wrapText="1"/>
    </xf>
    <xf numFmtId="176" fontId="10" fillId="0" borderId="3" xfId="6" applyNumberFormat="1" applyFont="1" applyBorder="1" applyAlignment="1" applyProtection="1">
      <alignment horizontal="center" vertical="center"/>
    </xf>
    <xf numFmtId="10" fontId="8" fillId="0" borderId="3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 wrapText="1"/>
    </xf>
    <xf numFmtId="10" fontId="8" fillId="0" borderId="3" xfId="0" applyNumberFormat="1" applyFont="1" applyFill="1" applyBorder="1" applyAlignment="1">
      <alignment horizontal="center" vertical="center"/>
    </xf>
    <xf numFmtId="176" fontId="8" fillId="0" borderId="3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7">
    <cellStyle name="百分比" xfId="1" builtinId="5"/>
    <cellStyle name="常规" xfId="0" builtinId="0"/>
    <cellStyle name="常规 2" xfId="2"/>
    <cellStyle name="常规 2 4" xfId="3"/>
    <cellStyle name="常规 3" xfId="4"/>
    <cellStyle name="常规 4" xfId="5"/>
    <cellStyle name="常规 8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"/>
  <sheetViews>
    <sheetView tabSelected="1" workbookViewId="0">
      <selection activeCell="O7" sqref="O7"/>
    </sheetView>
  </sheetViews>
  <sheetFormatPr defaultColWidth="9" defaultRowHeight="14.4"/>
  <cols>
    <col min="1" max="1" width="15" customWidth="1"/>
    <col min="2" max="2" width="18" customWidth="1"/>
    <col min="3" max="3" width="11.6640625" style="9" customWidth="1"/>
    <col min="4" max="4" width="10.6640625" customWidth="1"/>
    <col min="5" max="5" width="19.5546875" customWidth="1"/>
    <col min="6" max="6" width="10.6640625" style="14" customWidth="1"/>
    <col min="7" max="7" width="11.88671875" customWidth="1"/>
    <col min="8" max="8" width="13.77734375" customWidth="1"/>
  </cols>
  <sheetData>
    <row r="1" spans="1:8" ht="42" customHeight="1">
      <c r="A1" s="24" t="s">
        <v>17</v>
      </c>
      <c r="B1" s="24"/>
      <c r="C1" s="24"/>
      <c r="D1" s="24"/>
      <c r="E1" s="24"/>
      <c r="F1" s="24"/>
      <c r="G1" s="24"/>
      <c r="H1" s="24"/>
    </row>
    <row r="2" spans="1:8" ht="42" customHeight="1">
      <c r="A2" s="8" t="s">
        <v>0</v>
      </c>
      <c r="B2" s="26" t="s">
        <v>23</v>
      </c>
      <c r="C2" s="27"/>
      <c r="D2" s="2"/>
      <c r="E2" s="2"/>
      <c r="F2" s="13"/>
      <c r="G2" s="2"/>
      <c r="H2" s="2" t="s">
        <v>1</v>
      </c>
    </row>
    <row r="3" spans="1:8" ht="32.4" customHeight="1">
      <c r="A3" s="10" t="s">
        <v>20</v>
      </c>
      <c r="B3" s="3" t="s">
        <v>2</v>
      </c>
      <c r="C3" s="7" t="s">
        <v>3</v>
      </c>
      <c r="D3" s="1" t="s">
        <v>4</v>
      </c>
      <c r="E3" s="4" t="s">
        <v>5</v>
      </c>
      <c r="F3" s="12" t="s">
        <v>3</v>
      </c>
      <c r="G3" s="1" t="s">
        <v>4</v>
      </c>
      <c r="H3" s="5" t="s">
        <v>6</v>
      </c>
    </row>
    <row r="4" spans="1:8" ht="43.2" customHeight="1">
      <c r="A4" s="6" t="s">
        <v>7</v>
      </c>
      <c r="B4" s="15" t="s">
        <v>8</v>
      </c>
      <c r="C4" s="16">
        <f>D4/H7</f>
        <v>3.1788079470198675E-2</v>
      </c>
      <c r="D4" s="17">
        <v>7.2</v>
      </c>
      <c r="E4" s="15" t="s">
        <v>9</v>
      </c>
      <c r="F4" s="18">
        <f>G4/H7</f>
        <v>0.8251655629139073</v>
      </c>
      <c r="G4" s="19">
        <v>186.9</v>
      </c>
      <c r="H4" s="19">
        <f>G4+D4</f>
        <v>194.1</v>
      </c>
    </row>
    <row r="5" spans="1:8" ht="43.2" customHeight="1">
      <c r="A5" s="6" t="s">
        <v>10</v>
      </c>
      <c r="B5" s="15" t="s">
        <v>11</v>
      </c>
      <c r="C5" s="16">
        <f>D5/H7</f>
        <v>3.8852097130242826E-2</v>
      </c>
      <c r="D5" s="17">
        <v>8.8000000000000007</v>
      </c>
      <c r="E5" s="15" t="s">
        <v>12</v>
      </c>
      <c r="F5" s="18">
        <f>G5/H7</f>
        <v>9.7483443708609258E-2</v>
      </c>
      <c r="G5" s="19">
        <v>22.08</v>
      </c>
      <c r="H5" s="19">
        <f t="shared" ref="H5:H6" si="0">G5+D5</f>
        <v>30.88</v>
      </c>
    </row>
    <row r="6" spans="1:8" ht="43.2" customHeight="1">
      <c r="A6" s="6" t="s">
        <v>13</v>
      </c>
      <c r="B6" s="15" t="s">
        <v>14</v>
      </c>
      <c r="C6" s="16">
        <f>D6/H7</f>
        <v>3.5320088300220751E-3</v>
      </c>
      <c r="D6" s="17">
        <v>0.8</v>
      </c>
      <c r="E6" s="15" t="s">
        <v>15</v>
      </c>
      <c r="F6" s="18">
        <f>G6/H7</f>
        <v>3.1788079470198675E-3</v>
      </c>
      <c r="G6" s="19">
        <v>0.72</v>
      </c>
      <c r="H6" s="19">
        <f t="shared" si="0"/>
        <v>1.52</v>
      </c>
    </row>
    <row r="7" spans="1:8" ht="43.2" customHeight="1">
      <c r="A7" s="11" t="s">
        <v>21</v>
      </c>
      <c r="B7" s="15" t="s">
        <v>18</v>
      </c>
      <c r="C7" s="20">
        <f>D7/H7</f>
        <v>7.4172185430463583E-2</v>
      </c>
      <c r="D7" s="21">
        <f>SUM(D4:D6)</f>
        <v>16.8</v>
      </c>
      <c r="E7" s="15" t="s">
        <v>19</v>
      </c>
      <c r="F7" s="18">
        <f>G7/H7</f>
        <v>0.92582781456953644</v>
      </c>
      <c r="G7" s="21">
        <f>SUM(G4:G6)</f>
        <v>209.70000000000002</v>
      </c>
      <c r="H7" s="21">
        <f>SUM(H4:H6)</f>
        <v>226.5</v>
      </c>
    </row>
    <row r="8" spans="1:8" ht="38.4" customHeight="1">
      <c r="A8" s="22" t="s">
        <v>16</v>
      </c>
      <c r="B8" s="23"/>
      <c r="C8" s="23"/>
      <c r="D8" s="23"/>
      <c r="E8" s="23"/>
      <c r="F8" s="23"/>
      <c r="G8" s="23"/>
      <c r="H8" s="23"/>
    </row>
    <row r="9" spans="1:8" ht="31.2" customHeight="1">
      <c r="A9" s="25" t="s">
        <v>22</v>
      </c>
      <c r="B9" s="25"/>
      <c r="C9" s="25"/>
      <c r="D9" s="25"/>
      <c r="E9" s="25"/>
      <c r="F9" s="25"/>
      <c r="G9" s="25"/>
      <c r="H9" s="25"/>
    </row>
  </sheetData>
  <mergeCells count="4">
    <mergeCell ref="A8:H8"/>
    <mergeCell ref="A1:H1"/>
    <mergeCell ref="A9:H9"/>
    <mergeCell ref="B2:C2"/>
  </mergeCells>
  <phoneticPr fontId="6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02" bottom="0.74803149606299202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2023-12-26T10:31:50Z</cp:lastPrinted>
  <dcterms:created xsi:type="dcterms:W3CDTF">2019-05-15T08:41:00Z</dcterms:created>
  <dcterms:modified xsi:type="dcterms:W3CDTF">2023-12-26T10:31:52Z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3495157B2FF843E1A46E8686ACCDD6A2_13</vt:lpwstr>
  </property>
</Properties>
</file>