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76" yWindow="900" windowWidth="19416" windowHeight="11016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F12" i="25"/>
  <c r="F10"/>
  <c r="F9"/>
  <c r="F8"/>
  <c r="F7"/>
  <c r="F6"/>
  <c r="F5"/>
  <c r="F4"/>
  <c r="C12"/>
  <c r="C10"/>
  <c r="C7"/>
  <c r="C4"/>
  <c r="D12"/>
  <c r="G12"/>
  <c r="H12"/>
  <c r="H10"/>
  <c r="H7"/>
</calcChain>
</file>

<file path=xl/sharedStrings.xml><?xml version="1.0" encoding="utf-8"?>
<sst xmlns="http://schemas.openxmlformats.org/spreadsheetml/2006/main" count="37" uniqueCount="30">
  <si>
    <t>单位：万元</t>
  </si>
  <si>
    <t>分配因素1</t>
  </si>
  <si>
    <t>占比%</t>
  </si>
  <si>
    <t>金额</t>
  </si>
  <si>
    <t>分配因素2</t>
  </si>
  <si>
    <t>合计</t>
  </si>
  <si>
    <t>溧阳市</t>
  </si>
  <si>
    <t>金坛区</t>
  </si>
  <si>
    <t>武进区</t>
  </si>
  <si>
    <t>新北区</t>
    <phoneticPr fontId="7" type="noConversion"/>
  </si>
  <si>
    <t>项目名称   （两级选项）</t>
    <phoneticPr fontId="7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</si>
  <si>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</si>
  <si>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</si>
  <si>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</si>
  <si>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市本级</t>
    <phoneticPr fontId="7" type="noConversion"/>
  </si>
  <si>
    <t>辖市、区</t>
    <phoneticPr fontId="7" type="noConversion"/>
  </si>
  <si>
    <t>新型经营主体“双百”培育</t>
    <phoneticPr fontId="7" type="noConversion"/>
  </si>
  <si>
    <t>支持2个县级以上示范农民合作社发展</t>
    <phoneticPr fontId="7" type="noConversion"/>
  </si>
  <si>
    <t>支持1个县级以上示范家庭农场发展</t>
    <phoneticPr fontId="7" type="noConversion"/>
  </si>
  <si>
    <t>支持2个县级以上示范家庭农场发展</t>
    <phoneticPr fontId="7" type="noConversion"/>
  </si>
  <si>
    <t>备注</t>
    <phoneticPr fontId="7" type="noConversion"/>
  </si>
  <si>
    <r>
      <t>中央3</t>
    </r>
    <r>
      <rPr>
        <sz val="11"/>
        <color theme="1"/>
        <rFont val="宋体"/>
        <family val="3"/>
        <charset val="134"/>
        <scheme val="minor"/>
      </rPr>
      <t>7万、市级5万</t>
    </r>
    <phoneticPr fontId="7" type="noConversion"/>
  </si>
  <si>
    <t>中央16万、市级5万</t>
    <phoneticPr fontId="7" type="noConversion"/>
  </si>
  <si>
    <t>全市“双十佳”示范主体评选活动</t>
    <phoneticPr fontId="7" type="noConversion"/>
  </si>
  <si>
    <r>
      <rPr>
        <sz val="12"/>
        <color indexed="8"/>
        <rFont val="宋体"/>
        <family val="3"/>
        <charset val="134"/>
      </rPr>
      <t>支持</t>
    </r>
    <r>
      <rPr>
        <sz val="12"/>
        <color indexed="8"/>
        <rFont val="Times New Roman"/>
        <family val="1"/>
      </rPr>
      <t>1</t>
    </r>
    <r>
      <rPr>
        <sz val="12"/>
        <color indexed="8"/>
        <rFont val="宋体"/>
        <family val="3"/>
        <charset val="134"/>
      </rPr>
      <t>个县级以上示范农民合作社发展</t>
    </r>
    <phoneticPr fontId="7" type="noConversion"/>
  </si>
  <si>
    <t>合  计</t>
    <phoneticPr fontId="7" type="noConversion"/>
  </si>
  <si>
    <r>
      <rPr>
        <sz val="12"/>
        <color indexed="8"/>
        <rFont val="宋体"/>
        <family val="3"/>
        <charset val="134"/>
      </rPr>
      <t>支持新型农业经营主体</t>
    </r>
    <r>
      <rPr>
        <sz val="12"/>
        <color indexed="8"/>
        <rFont val="Times New Roman"/>
        <family val="1"/>
      </rPr>
      <t>“</t>
    </r>
    <r>
      <rPr>
        <sz val="12"/>
        <color indexed="8"/>
        <rFont val="宋体"/>
        <family val="3"/>
        <charset val="134"/>
      </rPr>
      <t>双百</t>
    </r>
    <r>
      <rPr>
        <sz val="12"/>
        <color indexed="8"/>
        <rFont val="Times New Roman"/>
        <family val="1"/>
      </rPr>
      <t>”</t>
    </r>
    <r>
      <rPr>
        <sz val="12"/>
        <color indexed="8"/>
        <rFont val="宋体"/>
        <family val="3"/>
        <charset val="134"/>
      </rPr>
      <t>培育、全市</t>
    </r>
    <r>
      <rPr>
        <sz val="12"/>
        <color indexed="8"/>
        <rFont val="Times New Roman"/>
        <family val="1"/>
      </rPr>
      <t>“</t>
    </r>
    <r>
      <rPr>
        <sz val="12"/>
        <color indexed="8"/>
        <rFont val="宋体"/>
        <family val="3"/>
        <charset val="134"/>
      </rPr>
      <t>双十佳</t>
    </r>
    <r>
      <rPr>
        <sz val="12"/>
        <color indexed="8"/>
        <rFont val="Times New Roman"/>
        <family val="1"/>
      </rPr>
      <t>”</t>
    </r>
    <r>
      <rPr>
        <sz val="12"/>
        <color indexed="8"/>
        <rFont val="宋体"/>
        <family val="3"/>
        <charset val="134"/>
      </rPr>
      <t>示范主体评选活动</t>
    </r>
    <phoneticPr fontId="7" type="noConversion"/>
  </si>
  <si>
    <t>支持8个县级以上示范家庭农场发展</t>
    <phoneticPr fontId="7" type="noConversion"/>
  </si>
  <si>
    <t>现代农业发展专项资金分配建议表</t>
    <phoneticPr fontId="7" type="noConversion"/>
  </si>
  <si>
    <t>责任处站：合作处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</si>
</sst>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9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10" fontId="0" fillId="0" borderId="0" xfId="0" applyNumberForma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zoomScale="90" zoomScaleNormal="90" workbookViewId="0">
      <selection activeCell="D19" sqref="D19"/>
    </sheetView>
  </sheetViews>
  <sheetFormatPr defaultColWidth="9" defaultRowHeight="14.4"/>
  <cols>
    <col min="1" max="1" width="15" style="1" customWidth="1"/>
    <col min="2" max="2" width="27.44140625" style="1" customWidth="1"/>
    <col min="3" max="3" width="10.109375" style="18" customWidth="1"/>
    <col min="4" max="4" width="10.6640625" style="1" customWidth="1"/>
    <col min="5" max="5" width="29.77734375" style="1" customWidth="1"/>
    <col min="6" max="6" width="12" style="19" customWidth="1"/>
    <col min="7" max="7" width="13.5546875" style="1" customWidth="1"/>
    <col min="8" max="8" width="13.77734375" style="1" customWidth="1"/>
    <col min="9" max="9" width="10.5546875" style="1" customWidth="1"/>
    <col min="10" max="16384" width="9" style="1"/>
  </cols>
  <sheetData>
    <row r="1" spans="1:9" ht="42" customHeight="1">
      <c r="A1" s="22" t="s">
        <v>28</v>
      </c>
      <c r="B1" s="22"/>
      <c r="C1" s="22"/>
      <c r="D1" s="22"/>
      <c r="E1" s="22"/>
      <c r="F1" s="22"/>
      <c r="G1" s="22"/>
      <c r="H1" s="22"/>
      <c r="I1" s="22"/>
    </row>
    <row r="2" spans="1:9" ht="42" customHeight="1">
      <c r="A2" s="8" t="s">
        <v>10</v>
      </c>
      <c r="B2" s="7" t="s">
        <v>16</v>
      </c>
      <c r="C2" s="20"/>
      <c r="D2" s="20"/>
      <c r="E2" s="20"/>
      <c r="F2" s="20"/>
      <c r="G2" s="10"/>
      <c r="H2" s="21" t="s">
        <v>0</v>
      </c>
      <c r="I2" s="21"/>
    </row>
    <row r="3" spans="1:9" ht="49.95" customHeight="1">
      <c r="A3" s="3" t="s">
        <v>15</v>
      </c>
      <c r="B3" s="3" t="s">
        <v>1</v>
      </c>
      <c r="C3" s="17" t="s">
        <v>2</v>
      </c>
      <c r="D3" s="11" t="s">
        <v>3</v>
      </c>
      <c r="E3" s="11" t="s">
        <v>4</v>
      </c>
      <c r="F3" s="17" t="s">
        <v>2</v>
      </c>
      <c r="G3" s="11" t="s">
        <v>3</v>
      </c>
      <c r="H3" s="12" t="s">
        <v>5</v>
      </c>
      <c r="I3" s="9" t="s">
        <v>20</v>
      </c>
    </row>
    <row r="4" spans="1:9" ht="45.75" customHeight="1">
      <c r="A4" s="3" t="s">
        <v>6</v>
      </c>
      <c r="B4" s="3" t="s">
        <v>17</v>
      </c>
      <c r="C4" s="5">
        <f>D4/H12</f>
        <v>0.26143790849673204</v>
      </c>
      <c r="D4" s="11">
        <v>40</v>
      </c>
      <c r="E4" s="3" t="s">
        <v>19</v>
      </c>
      <c r="F4" s="17">
        <f>G4/H12</f>
        <v>0.13071895424836602</v>
      </c>
      <c r="G4" s="11">
        <v>20</v>
      </c>
      <c r="H4" s="11">
        <v>60</v>
      </c>
      <c r="I4" s="2"/>
    </row>
    <row r="5" spans="1:9" ht="37.200000000000003" customHeight="1">
      <c r="A5" s="4" t="s">
        <v>7</v>
      </c>
      <c r="B5" s="3"/>
      <c r="C5" s="5"/>
      <c r="D5" s="6"/>
      <c r="E5" s="3" t="s">
        <v>18</v>
      </c>
      <c r="F5" s="17">
        <f>G5/H12</f>
        <v>6.535947712418301E-2</v>
      </c>
      <c r="G5" s="11">
        <v>10</v>
      </c>
      <c r="H5" s="11">
        <v>10</v>
      </c>
      <c r="I5" s="2"/>
    </row>
    <row r="6" spans="1:9" ht="37.200000000000003" customHeight="1">
      <c r="A6" s="4" t="s">
        <v>8</v>
      </c>
      <c r="B6" s="3"/>
      <c r="C6" s="5"/>
      <c r="D6" s="6"/>
      <c r="E6" s="3" t="s">
        <v>18</v>
      </c>
      <c r="F6" s="17">
        <f>G6/H12</f>
        <v>6.535947712418301E-2</v>
      </c>
      <c r="G6" s="11">
        <v>10</v>
      </c>
      <c r="H6" s="11">
        <v>10</v>
      </c>
      <c r="I6" s="2"/>
    </row>
    <row r="7" spans="1:9" ht="37.200000000000003" customHeight="1">
      <c r="A7" s="4" t="s">
        <v>9</v>
      </c>
      <c r="B7" s="14" t="s">
        <v>23</v>
      </c>
      <c r="C7" s="5">
        <f>D7/H12</f>
        <v>0.24183006535947713</v>
      </c>
      <c r="D7" s="6">
        <v>37</v>
      </c>
      <c r="E7" s="3" t="s">
        <v>18</v>
      </c>
      <c r="F7" s="17">
        <f>G7/H12</f>
        <v>3.2679738562091505E-2</v>
      </c>
      <c r="G7" s="11">
        <v>5</v>
      </c>
      <c r="H7" s="11">
        <f>D7+G7</f>
        <v>42</v>
      </c>
      <c r="I7" s="16" t="s">
        <v>21</v>
      </c>
    </row>
    <row r="8" spans="1:9" ht="37.200000000000003" customHeight="1">
      <c r="A8" s="11" t="s">
        <v>11</v>
      </c>
      <c r="B8" s="14"/>
      <c r="C8" s="5"/>
      <c r="D8" s="6"/>
      <c r="E8" s="3" t="s">
        <v>18</v>
      </c>
      <c r="F8" s="17">
        <f>G8/H12</f>
        <v>3.2679738562091505E-2</v>
      </c>
      <c r="G8" s="11">
        <v>5</v>
      </c>
      <c r="H8" s="11">
        <v>5</v>
      </c>
      <c r="I8" s="2"/>
    </row>
    <row r="9" spans="1:9" ht="37.200000000000003" customHeight="1">
      <c r="A9" s="11" t="s">
        <v>12</v>
      </c>
      <c r="B9" s="14"/>
      <c r="C9" s="5"/>
      <c r="D9" s="6"/>
      <c r="E9" s="3" t="s">
        <v>18</v>
      </c>
      <c r="F9" s="17">
        <f>G9/H12</f>
        <v>3.2679738562091505E-2</v>
      </c>
      <c r="G9" s="11">
        <v>5</v>
      </c>
      <c r="H9" s="11">
        <v>5</v>
      </c>
      <c r="I9" s="2"/>
    </row>
    <row r="10" spans="1:9" ht="37.200000000000003" customHeight="1">
      <c r="A10" s="11" t="s">
        <v>13</v>
      </c>
      <c r="B10" s="6" t="s">
        <v>24</v>
      </c>
      <c r="C10" s="5">
        <f>D10/H12</f>
        <v>0.10457516339869281</v>
      </c>
      <c r="D10" s="6">
        <v>16</v>
      </c>
      <c r="E10" s="3" t="s">
        <v>18</v>
      </c>
      <c r="F10" s="17">
        <f>G10/H12</f>
        <v>3.2679738562091505E-2</v>
      </c>
      <c r="G10" s="11">
        <v>5</v>
      </c>
      <c r="H10" s="11">
        <f>D10+G10</f>
        <v>21</v>
      </c>
      <c r="I10" s="16" t="s">
        <v>22</v>
      </c>
    </row>
    <row r="11" spans="1:9" ht="37.200000000000003" customHeight="1">
      <c r="A11" s="11" t="s">
        <v>14</v>
      </c>
      <c r="B11" s="6"/>
      <c r="C11" s="5"/>
      <c r="D11" s="6"/>
      <c r="E11" s="15"/>
      <c r="F11" s="17"/>
      <c r="G11" s="13"/>
      <c r="H11" s="6"/>
      <c r="I11" s="2"/>
    </row>
    <row r="12" spans="1:9" ht="60.6" customHeight="1">
      <c r="A12" s="4" t="s">
        <v>25</v>
      </c>
      <c r="B12" s="6" t="s">
        <v>26</v>
      </c>
      <c r="C12" s="17">
        <f>D12/H12</f>
        <v>0.60784313725490191</v>
      </c>
      <c r="D12" s="11">
        <f>SUM(D4:D11)</f>
        <v>93</v>
      </c>
      <c r="E12" s="11" t="s">
        <v>27</v>
      </c>
      <c r="F12" s="17">
        <f>G12/H12</f>
        <v>0.39215686274509803</v>
      </c>
      <c r="G12" s="11">
        <f>SUM(G4:G11)</f>
        <v>60</v>
      </c>
      <c r="H12" s="11">
        <f>SUM(H4:H10)</f>
        <v>153</v>
      </c>
      <c r="I12" s="2"/>
    </row>
    <row r="13" spans="1:9" ht="29.1" customHeight="1">
      <c r="A13" s="23" t="s">
        <v>29</v>
      </c>
      <c r="B13" s="23"/>
      <c r="C13" s="23"/>
      <c r="D13" s="23"/>
      <c r="E13" s="23"/>
      <c r="F13" s="23"/>
      <c r="G13" s="23"/>
      <c r="H13" s="23"/>
      <c r="I13" s="23"/>
    </row>
  </sheetData>
  <mergeCells count="4">
    <mergeCell ref="C2:F2"/>
    <mergeCell ref="H2:I2"/>
    <mergeCell ref="A1:I1"/>
    <mergeCell ref="A13:I13"/>
  </mergeCells>
  <phoneticPr fontId="7" type="noConversion"/>
  <dataValidations count="1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</dataValidations>
  <printOptions horizontalCentered="1"/>
  <pageMargins left="0.37" right="0.16" top="0.39" bottom="0.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2023-09-25T06:37:03Z</cp:lastPrinted>
  <dcterms:created xsi:type="dcterms:W3CDTF">2019-05-15T08:41:00Z</dcterms:created>
  <dcterms:modified xsi:type="dcterms:W3CDTF">2023-09-25T07:01:48Z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