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8" yWindow="-108" windowWidth="20712" windowHeight="13176"/>
  </bookViews>
  <sheets>
    <sheet name="建议表 " sheetId="1" r:id="rId1"/>
  </sheets>
  <definedNames>
    <definedName name="_xlnm._FilterDatabase" localSheetId="0" hidden="1">'建议表 '!$A$2:$G$32</definedName>
    <definedName name="_xlnm.Print_Titles" localSheetId="0">'建议表 '!$1:$2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/>
  <c r="F33" l="1"/>
  <c r="F26"/>
  <c r="F22"/>
  <c r="F13"/>
  <c r="F4"/>
  <c r="F3" l="1"/>
</calcChain>
</file>

<file path=xl/sharedStrings.xml><?xml version="1.0" encoding="utf-8"?>
<sst xmlns="http://schemas.openxmlformats.org/spreadsheetml/2006/main" count="119" uniqueCount="74">
  <si>
    <t>武进区</t>
  </si>
  <si>
    <t>新北区</t>
  </si>
  <si>
    <t>村级集体经济（经济发展类）</t>
  </si>
  <si>
    <t>序号</t>
    <phoneticPr fontId="3" type="noConversion"/>
  </si>
  <si>
    <t>项目类型</t>
    <phoneticPr fontId="3" type="noConversion"/>
  </si>
  <si>
    <t>项目名称</t>
    <phoneticPr fontId="3" type="noConversion"/>
  </si>
  <si>
    <t>项目单位</t>
    <phoneticPr fontId="3" type="noConversion"/>
  </si>
  <si>
    <t>备注</t>
    <phoneticPr fontId="3" type="noConversion"/>
  </si>
  <si>
    <t>合    计</t>
    <phoneticPr fontId="3" type="noConversion"/>
  </si>
  <si>
    <t>溧阳市小计</t>
    <phoneticPr fontId="3" type="noConversion"/>
  </si>
  <si>
    <t>溧阳市</t>
    <phoneticPr fontId="3" type="noConversion"/>
  </si>
  <si>
    <t>金坛区小计</t>
    <phoneticPr fontId="3" type="noConversion"/>
  </si>
  <si>
    <t>金坛区</t>
    <phoneticPr fontId="3" type="noConversion"/>
  </si>
  <si>
    <t>武进区小计</t>
    <phoneticPr fontId="3" type="noConversion"/>
  </si>
  <si>
    <t>新北区小计</t>
    <phoneticPr fontId="3" type="noConversion"/>
  </si>
  <si>
    <t>钟楼区小计</t>
    <phoneticPr fontId="3" type="noConversion"/>
  </si>
  <si>
    <t>钟楼区</t>
    <phoneticPr fontId="3" type="noConversion"/>
  </si>
  <si>
    <t>余桥公寓楼改造二期工程</t>
    <phoneticPr fontId="9" type="noConversion"/>
  </si>
  <si>
    <t>溧阳市昆仑街道余桥村村民委员会</t>
    <phoneticPr fontId="9" type="noConversion"/>
  </si>
  <si>
    <t>陆笪村委“竹箦四方民宿”土建工程</t>
    <phoneticPr fontId="9" type="noConversion"/>
  </si>
  <si>
    <t>溧阳市竹箦镇陆笪村村民委员会</t>
    <phoneticPr fontId="9" type="noConversion"/>
  </si>
  <si>
    <t>竹箦镇姜下村城市展厅项目</t>
    <phoneticPr fontId="9" type="noConversion"/>
  </si>
  <si>
    <t>溧阳市竹箦镇姜下村村民委员会</t>
    <phoneticPr fontId="9" type="noConversion"/>
  </si>
  <si>
    <t>天目云谷28幢401室写字楼</t>
    <phoneticPr fontId="9" type="noConversion"/>
  </si>
  <si>
    <t>溧阳市天目湖镇田家山村村民委员会</t>
    <phoneticPr fontId="9" type="noConversion"/>
  </si>
  <si>
    <t>儒林镇河下社区购置公寓楼</t>
    <phoneticPr fontId="9" type="noConversion"/>
  </si>
  <si>
    <t>常州市金坛区儒林镇河下社区居民委员会</t>
    <phoneticPr fontId="9" type="noConversion"/>
  </si>
  <si>
    <t>儒林镇南社村购置公寓楼</t>
    <phoneticPr fontId="9" type="noConversion"/>
  </si>
  <si>
    <t>常州市金坛区儒林镇南社村村民委员会</t>
    <phoneticPr fontId="9" type="noConversion"/>
  </si>
  <si>
    <t>联丰村联合小学钢结构厂房改造工程</t>
    <phoneticPr fontId="9" type="noConversion"/>
  </si>
  <si>
    <t>常州市金坛区金城镇联丰村村民委员会</t>
    <phoneticPr fontId="9" type="noConversion"/>
  </si>
  <si>
    <t>雪堰镇曹家村常州市雪洲轨道交通设备有限公司标准车间</t>
    <phoneticPr fontId="9" type="noConversion"/>
  </si>
  <si>
    <t>常州市武进区雪堰镇曹家村股份经济合作社</t>
    <phoneticPr fontId="9" type="noConversion"/>
  </si>
  <si>
    <t>牛塘镇竹园社区综合市场改造提升项目</t>
    <phoneticPr fontId="9" type="noConversion"/>
  </si>
  <si>
    <t>常州市武进区牛塘镇竹园社区居民委员会</t>
    <phoneticPr fontId="9" type="noConversion"/>
  </si>
  <si>
    <t>雪堰镇潘家村委办公楼建设项目</t>
    <phoneticPr fontId="9" type="noConversion"/>
  </si>
  <si>
    <t>常州市武进区雪堰镇潘家村民委员会</t>
    <phoneticPr fontId="9" type="noConversion"/>
  </si>
  <si>
    <t>友谊村电镀厂门面房改造暨人才公寓建设项目</t>
    <phoneticPr fontId="9" type="noConversion"/>
  </si>
  <si>
    <t>常州市武进区洛阳镇友谊村股份经济合作社</t>
    <phoneticPr fontId="9" type="noConversion"/>
  </si>
  <si>
    <t>绿地峰云汇花园22幢113室购置项目</t>
    <phoneticPr fontId="9" type="noConversion"/>
  </si>
  <si>
    <t>常州市武进区湖塘镇老坝股份经济合作社</t>
    <phoneticPr fontId="9" type="noConversion"/>
  </si>
  <si>
    <t>湖塘镇武进万达广场2幢3501-3509</t>
    <phoneticPr fontId="9" type="noConversion"/>
  </si>
  <si>
    <t>常州市武进区湖塘镇北庙桥社区股份经济合作社</t>
    <phoneticPr fontId="9" type="noConversion"/>
  </si>
  <si>
    <t>洛阳镇虞桥村新建标准厂房</t>
    <phoneticPr fontId="9" type="noConversion"/>
  </si>
  <si>
    <t>常州市武进区洛阳镇虞桥村股份经济合作社</t>
    <phoneticPr fontId="9" type="noConversion"/>
  </si>
  <si>
    <t>购置武进万达广场2幢3510-3520</t>
    <phoneticPr fontId="9" type="noConversion"/>
  </si>
  <si>
    <t>常州市武进区湖塘镇蒋公岸社区股份经济合作社</t>
    <phoneticPr fontId="9" type="noConversion"/>
  </si>
  <si>
    <t>陈巷标准厂房项目</t>
    <phoneticPr fontId="9" type="noConversion"/>
  </si>
  <si>
    <t>常州市新北区奔牛镇陈巷村村民委员会</t>
    <phoneticPr fontId="9" type="noConversion"/>
  </si>
  <si>
    <t>树新村原大树小学危房改造工程</t>
    <phoneticPr fontId="9" type="noConversion"/>
  </si>
  <si>
    <t>常州市新北区孟河镇树新村村民委员会</t>
    <phoneticPr fontId="9" type="noConversion"/>
  </si>
  <si>
    <t>原常州市丰裕安家纺织厂危房改建一期（生产车间）工程</t>
    <phoneticPr fontId="9" type="noConversion"/>
  </si>
  <si>
    <t>常州市新北区魏村街道安宁村村民委员会</t>
    <phoneticPr fontId="9" type="noConversion"/>
  </si>
  <si>
    <t>新华村原木清市场翻建整修工程</t>
    <phoneticPr fontId="9" type="noConversion"/>
  </si>
  <si>
    <t>常州市钟楼区永红街道新华村股份经济合作社</t>
    <phoneticPr fontId="9" type="noConversion"/>
  </si>
  <si>
    <t>荆川村委西巢村2号房屋改建工程</t>
    <phoneticPr fontId="9" type="noConversion"/>
  </si>
  <si>
    <t>常州市钟楼区永红街道荆川村村民委员会</t>
    <phoneticPr fontId="9" type="noConversion"/>
  </si>
  <si>
    <t>陈渡既有建筑房屋修缮（高家村23号）工程</t>
    <phoneticPr fontId="9" type="noConversion"/>
  </si>
  <si>
    <t>常州市钟楼区永红街道陈渡村村民委员会</t>
    <phoneticPr fontId="9" type="noConversion"/>
  </si>
  <si>
    <t>购买新北区时代广场资产</t>
    <phoneticPr fontId="9" type="noConversion"/>
  </si>
  <si>
    <t>常州市钟楼区五星街道新岗村村民委员会</t>
    <phoneticPr fontId="9" type="noConversion"/>
  </si>
  <si>
    <t>新新工业园98-3厂房改造提升</t>
    <phoneticPr fontId="9" type="noConversion"/>
  </si>
  <si>
    <t>常州市钟楼区五星街道平岗村民委员会</t>
    <phoneticPr fontId="9" type="noConversion"/>
  </si>
  <si>
    <t>安基村团客之家接待中心改造项目</t>
    <phoneticPr fontId="9" type="noConversion"/>
  </si>
  <si>
    <t>常州市钟楼区邹区镇安基村股份经济合作社</t>
    <phoneticPr fontId="9" type="noConversion"/>
  </si>
  <si>
    <t>经开区小计</t>
    <phoneticPr fontId="3" type="noConversion"/>
  </si>
  <si>
    <t>经开区</t>
    <phoneticPr fontId="3" type="noConversion"/>
  </si>
  <si>
    <t>西崦社区人才公寓</t>
    <phoneticPr fontId="9" type="noConversion"/>
  </si>
  <si>
    <t>常州市武进区横山桥镇西崦社区居民委员会</t>
    <phoneticPr fontId="9" type="noConversion"/>
  </si>
  <si>
    <t>新安车间（车间一、车间二、车间三）厂房新建建设项目</t>
    <phoneticPr fontId="9" type="noConversion"/>
  </si>
  <si>
    <t>常州市武进区横山桥镇新安村股份经济合作社</t>
    <phoneticPr fontId="9" type="noConversion"/>
  </si>
  <si>
    <t>辖市、区</t>
    <phoneticPr fontId="3" type="noConversion"/>
  </si>
  <si>
    <t>拟补助资金（万元）</t>
    <phoneticPr fontId="3" type="noConversion"/>
  </si>
  <si>
    <t>2023年农村集体经济发展扶持项目（先建后补类）                         经济发展类项目补助明细表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</si>
</sst>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;[Red]0.00"/>
    <numFmt numFmtId="177" formatCode="0.00_);[Red]\(0.00\)"/>
  </numFmts>
  <fonts count="13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26"/>
      <color theme="1"/>
      <name val="宋体"/>
      <family val="3"/>
      <charset val="134"/>
    </font>
    <font>
      <sz val="9"/>
      <name val="Tahoma"/>
      <family val="2"/>
      <charset val="134"/>
    </font>
    <font>
      <sz val="11"/>
      <color indexed="8"/>
      <name val="Tahoma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12"/>
      <color theme="1"/>
      <name val="仿宋_GB2312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7" fillId="0" borderId="0"/>
    <xf numFmtId="0" fontId="5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/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177" fontId="10" fillId="0" borderId="1" xfId="2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</cellXfs>
  <cellStyles count="9">
    <cellStyle name="常规" xfId="0" builtinId="0"/>
    <cellStyle name="常规 2" xfId="1"/>
    <cellStyle name="常规 2 2" xfId="4"/>
    <cellStyle name="常规 2 3" xfId="5"/>
    <cellStyle name="常规 2 4" xfId="2"/>
    <cellStyle name="常规 2 5" xfId="3"/>
    <cellStyle name="常规 3" xfId="6"/>
    <cellStyle name="常规 4" xfId="7"/>
    <cellStyle name="常规 5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28" zoomScaleNormal="100" workbookViewId="0">
      <selection activeCell="I9" sqref="I9"/>
    </sheetView>
  </sheetViews>
  <sheetFormatPr defaultColWidth="9" defaultRowHeight="13.8"/>
  <cols>
    <col min="1" max="1" width="4.8984375" style="1" customWidth="1"/>
    <col min="2" max="2" width="8" style="1" customWidth="1"/>
    <col min="3" max="3" width="15.19921875" style="1" customWidth="1"/>
    <col min="4" max="4" width="23.796875" style="1" customWidth="1"/>
    <col min="5" max="5" width="22.296875" style="1" customWidth="1"/>
    <col min="6" max="6" width="12" style="2" customWidth="1"/>
    <col min="7" max="7" width="11.296875" style="3" customWidth="1"/>
    <col min="8" max="16384" width="9" style="1"/>
  </cols>
  <sheetData>
    <row r="1" spans="1:7" ht="83.4" customHeight="1">
      <c r="A1" s="13" t="s">
        <v>73</v>
      </c>
      <c r="B1" s="13"/>
      <c r="C1" s="13"/>
      <c r="D1" s="13"/>
      <c r="E1" s="13"/>
      <c r="F1" s="13"/>
      <c r="G1" s="13"/>
    </row>
    <row r="2" spans="1:7" ht="31.2">
      <c r="A2" s="5" t="s">
        <v>3</v>
      </c>
      <c r="B2" s="5" t="s">
        <v>71</v>
      </c>
      <c r="C2" s="5" t="s">
        <v>4</v>
      </c>
      <c r="D2" s="5" t="s">
        <v>5</v>
      </c>
      <c r="E2" s="5" t="s">
        <v>6</v>
      </c>
      <c r="F2" s="4" t="s">
        <v>72</v>
      </c>
      <c r="G2" s="5" t="s">
        <v>7</v>
      </c>
    </row>
    <row r="3" spans="1:7" ht="30.75" customHeight="1">
      <c r="A3" s="14" t="s">
        <v>8</v>
      </c>
      <c r="B3" s="14"/>
      <c r="C3" s="14"/>
      <c r="D3" s="14"/>
      <c r="E3" s="14"/>
      <c r="F3" s="6">
        <f>F4+F9+F13+F22+F26+F33</f>
        <v>1385</v>
      </c>
      <c r="G3" s="6"/>
    </row>
    <row r="4" spans="1:7" ht="30.75" customHeight="1">
      <c r="A4" s="15" t="s">
        <v>9</v>
      </c>
      <c r="B4" s="15"/>
      <c r="C4" s="15"/>
      <c r="D4" s="15"/>
      <c r="E4" s="15"/>
      <c r="F4" s="7">
        <f>SUM(F5:F8)</f>
        <v>146.03</v>
      </c>
      <c r="G4" s="6"/>
    </row>
    <row r="5" spans="1:7" ht="41.25" customHeight="1">
      <c r="A5" s="8">
        <v>1</v>
      </c>
      <c r="B5" s="9" t="s">
        <v>10</v>
      </c>
      <c r="C5" s="9" t="s">
        <v>2</v>
      </c>
      <c r="D5" s="10" t="s">
        <v>17</v>
      </c>
      <c r="E5" s="10" t="s">
        <v>18</v>
      </c>
      <c r="F5" s="7">
        <v>22.95</v>
      </c>
      <c r="G5" s="6"/>
    </row>
    <row r="6" spans="1:7" ht="41.25" customHeight="1">
      <c r="A6" s="8">
        <v>2</v>
      </c>
      <c r="B6" s="9" t="s">
        <v>10</v>
      </c>
      <c r="C6" s="9" t="s">
        <v>2</v>
      </c>
      <c r="D6" s="10" t="s">
        <v>19</v>
      </c>
      <c r="E6" s="10" t="s">
        <v>20</v>
      </c>
      <c r="F6" s="7">
        <v>71.48</v>
      </c>
      <c r="G6" s="6"/>
    </row>
    <row r="7" spans="1:7" ht="41.25" customHeight="1">
      <c r="A7" s="8">
        <v>3</v>
      </c>
      <c r="B7" s="9" t="s">
        <v>10</v>
      </c>
      <c r="C7" s="9" t="s">
        <v>2</v>
      </c>
      <c r="D7" s="10" t="s">
        <v>21</v>
      </c>
      <c r="E7" s="10" t="s">
        <v>22</v>
      </c>
      <c r="F7" s="7">
        <v>25.8</v>
      </c>
      <c r="G7" s="6"/>
    </row>
    <row r="8" spans="1:7" ht="31.2">
      <c r="A8" s="8">
        <v>4</v>
      </c>
      <c r="B8" s="9" t="s">
        <v>10</v>
      </c>
      <c r="C8" s="9" t="s">
        <v>2</v>
      </c>
      <c r="D8" s="10" t="s">
        <v>23</v>
      </c>
      <c r="E8" s="10" t="s">
        <v>24</v>
      </c>
      <c r="F8" s="7">
        <v>25.8</v>
      </c>
      <c r="G8" s="6"/>
    </row>
    <row r="9" spans="1:7" ht="30" customHeight="1">
      <c r="A9" s="15" t="s">
        <v>11</v>
      </c>
      <c r="B9" s="15"/>
      <c r="C9" s="15"/>
      <c r="D9" s="15"/>
      <c r="E9" s="15"/>
      <c r="F9" s="7">
        <f>SUM(F10:F12)</f>
        <v>103.15</v>
      </c>
      <c r="G9" s="6"/>
    </row>
    <row r="10" spans="1:7" ht="42.75" customHeight="1">
      <c r="A10" s="8">
        <v>5</v>
      </c>
      <c r="B10" s="9" t="s">
        <v>12</v>
      </c>
      <c r="C10" s="9" t="s">
        <v>2</v>
      </c>
      <c r="D10" s="10" t="s">
        <v>25</v>
      </c>
      <c r="E10" s="10" t="s">
        <v>26</v>
      </c>
      <c r="F10" s="7">
        <v>25.8</v>
      </c>
      <c r="G10" s="6"/>
    </row>
    <row r="11" spans="1:7" ht="42.75" customHeight="1">
      <c r="A11" s="8">
        <v>6</v>
      </c>
      <c r="B11" s="9" t="s">
        <v>12</v>
      </c>
      <c r="C11" s="9" t="s">
        <v>2</v>
      </c>
      <c r="D11" s="10" t="s">
        <v>27</v>
      </c>
      <c r="E11" s="10" t="s">
        <v>28</v>
      </c>
      <c r="F11" s="7">
        <v>25.8</v>
      </c>
      <c r="G11" s="6"/>
    </row>
    <row r="12" spans="1:7" ht="45.75" customHeight="1">
      <c r="A12" s="8">
        <v>7</v>
      </c>
      <c r="B12" s="9" t="s">
        <v>12</v>
      </c>
      <c r="C12" s="9" t="s">
        <v>2</v>
      </c>
      <c r="D12" s="10" t="s">
        <v>29</v>
      </c>
      <c r="E12" s="10" t="s">
        <v>30</v>
      </c>
      <c r="F12" s="7">
        <v>51.55</v>
      </c>
      <c r="G12" s="6"/>
    </row>
    <row r="13" spans="1:7" ht="30.75" customHeight="1">
      <c r="A13" s="15" t="s">
        <v>13</v>
      </c>
      <c r="B13" s="15"/>
      <c r="C13" s="15"/>
      <c r="D13" s="15"/>
      <c r="E13" s="15"/>
      <c r="F13" s="7">
        <f>SUM(F14:F21)</f>
        <v>506.28000000000009</v>
      </c>
      <c r="G13" s="7"/>
    </row>
    <row r="14" spans="1:7" ht="46.8">
      <c r="A14" s="8">
        <v>8</v>
      </c>
      <c r="B14" s="9" t="s">
        <v>0</v>
      </c>
      <c r="C14" s="9" t="s">
        <v>2</v>
      </c>
      <c r="D14" s="10" t="s">
        <v>31</v>
      </c>
      <c r="E14" s="10" t="s">
        <v>32</v>
      </c>
      <c r="F14" s="7">
        <v>142.96</v>
      </c>
      <c r="G14" s="9"/>
    </row>
    <row r="15" spans="1:7" ht="31.2">
      <c r="A15" s="8">
        <v>9</v>
      </c>
      <c r="B15" s="9" t="s">
        <v>0</v>
      </c>
      <c r="C15" s="9" t="s">
        <v>2</v>
      </c>
      <c r="D15" s="10" t="s">
        <v>33</v>
      </c>
      <c r="E15" s="10" t="s">
        <v>34</v>
      </c>
      <c r="F15" s="7">
        <v>71.48</v>
      </c>
      <c r="G15" s="9"/>
    </row>
    <row r="16" spans="1:7" ht="31.2">
      <c r="A16" s="8">
        <v>10</v>
      </c>
      <c r="B16" s="9" t="s">
        <v>0</v>
      </c>
      <c r="C16" s="9" t="s">
        <v>2</v>
      </c>
      <c r="D16" s="10" t="s">
        <v>35</v>
      </c>
      <c r="E16" s="10" t="s">
        <v>36</v>
      </c>
      <c r="F16" s="7">
        <v>71.48</v>
      </c>
      <c r="G16" s="9"/>
    </row>
    <row r="17" spans="1:7" ht="31.2">
      <c r="A17" s="8">
        <v>11</v>
      </c>
      <c r="B17" s="9" t="s">
        <v>0</v>
      </c>
      <c r="C17" s="9" t="s">
        <v>2</v>
      </c>
      <c r="D17" s="10" t="s">
        <v>37</v>
      </c>
      <c r="E17" s="10" t="s">
        <v>38</v>
      </c>
      <c r="F17" s="7">
        <v>71.48</v>
      </c>
      <c r="G17" s="9"/>
    </row>
    <row r="18" spans="1:7" ht="31.2">
      <c r="A18" s="8">
        <v>12</v>
      </c>
      <c r="B18" s="9" t="s">
        <v>0</v>
      </c>
      <c r="C18" s="9" t="s">
        <v>2</v>
      </c>
      <c r="D18" s="10" t="s">
        <v>39</v>
      </c>
      <c r="E18" s="10" t="s">
        <v>40</v>
      </c>
      <c r="F18" s="7">
        <v>25.8</v>
      </c>
      <c r="G18" s="9"/>
    </row>
    <row r="19" spans="1:7" ht="46.8">
      <c r="A19" s="8">
        <v>13</v>
      </c>
      <c r="B19" s="9" t="s">
        <v>0</v>
      </c>
      <c r="C19" s="9" t="s">
        <v>2</v>
      </c>
      <c r="D19" s="10" t="s">
        <v>41</v>
      </c>
      <c r="E19" s="10" t="s">
        <v>42</v>
      </c>
      <c r="F19" s="7">
        <v>25.8</v>
      </c>
      <c r="G19" s="9"/>
    </row>
    <row r="20" spans="1:7" ht="31.2">
      <c r="A20" s="8">
        <v>14</v>
      </c>
      <c r="B20" s="9" t="s">
        <v>0</v>
      </c>
      <c r="C20" s="9" t="s">
        <v>2</v>
      </c>
      <c r="D20" s="10" t="s">
        <v>43</v>
      </c>
      <c r="E20" s="10" t="s">
        <v>44</v>
      </c>
      <c r="F20" s="7">
        <v>71.48</v>
      </c>
      <c r="G20" s="9"/>
    </row>
    <row r="21" spans="1:7" ht="46.8">
      <c r="A21" s="8">
        <v>15</v>
      </c>
      <c r="B21" s="9" t="s">
        <v>0</v>
      </c>
      <c r="C21" s="9" t="s">
        <v>2</v>
      </c>
      <c r="D21" s="10" t="s">
        <v>45</v>
      </c>
      <c r="E21" s="10" t="s">
        <v>46</v>
      </c>
      <c r="F21" s="7">
        <v>25.8</v>
      </c>
      <c r="G21" s="9"/>
    </row>
    <row r="22" spans="1:7" ht="30.75" customHeight="1">
      <c r="A22" s="15" t="s">
        <v>14</v>
      </c>
      <c r="B22" s="15"/>
      <c r="C22" s="15"/>
      <c r="D22" s="15"/>
      <c r="E22" s="15"/>
      <c r="F22" s="7">
        <f>SUM(F23:F25)</f>
        <v>190.21</v>
      </c>
      <c r="G22" s="7"/>
    </row>
    <row r="23" spans="1:7" ht="31.2">
      <c r="A23" s="8">
        <v>16</v>
      </c>
      <c r="B23" s="9" t="s">
        <v>1</v>
      </c>
      <c r="C23" s="9" t="s">
        <v>2</v>
      </c>
      <c r="D23" s="10" t="s">
        <v>47</v>
      </c>
      <c r="E23" s="10" t="s">
        <v>48</v>
      </c>
      <c r="F23" s="7">
        <v>71.48</v>
      </c>
      <c r="G23" s="9"/>
    </row>
    <row r="24" spans="1:7" ht="40.5" customHeight="1">
      <c r="A24" s="8">
        <v>17</v>
      </c>
      <c r="B24" s="9" t="s">
        <v>1</v>
      </c>
      <c r="C24" s="9" t="s">
        <v>2</v>
      </c>
      <c r="D24" s="12" t="s">
        <v>49</v>
      </c>
      <c r="E24" s="12" t="s">
        <v>50</v>
      </c>
      <c r="F24" s="7">
        <v>47.25</v>
      </c>
      <c r="G24" s="9"/>
    </row>
    <row r="25" spans="1:7" ht="46.8">
      <c r="A25" s="8">
        <v>18</v>
      </c>
      <c r="B25" s="9" t="s">
        <v>1</v>
      </c>
      <c r="C25" s="9" t="s">
        <v>2</v>
      </c>
      <c r="D25" s="10" t="s">
        <v>51</v>
      </c>
      <c r="E25" s="10" t="s">
        <v>52</v>
      </c>
      <c r="F25" s="7">
        <v>71.48</v>
      </c>
      <c r="G25" s="9"/>
    </row>
    <row r="26" spans="1:7" ht="38.25" customHeight="1">
      <c r="A26" s="15" t="s">
        <v>15</v>
      </c>
      <c r="B26" s="15"/>
      <c r="C26" s="15"/>
      <c r="D26" s="15"/>
      <c r="E26" s="15"/>
      <c r="F26" s="7">
        <f>SUM(F27:F32)</f>
        <v>296.37</v>
      </c>
      <c r="G26" s="7"/>
    </row>
    <row r="27" spans="1:7" ht="31.2">
      <c r="A27" s="8">
        <v>19</v>
      </c>
      <c r="B27" s="9" t="s">
        <v>16</v>
      </c>
      <c r="C27" s="9" t="s">
        <v>2</v>
      </c>
      <c r="D27" s="10" t="s">
        <v>53</v>
      </c>
      <c r="E27" s="10" t="s">
        <v>54</v>
      </c>
      <c r="F27" s="7">
        <v>47.98</v>
      </c>
      <c r="G27" s="9"/>
    </row>
    <row r="28" spans="1:7" ht="39" customHeight="1">
      <c r="A28" s="8">
        <v>20</v>
      </c>
      <c r="B28" s="9" t="s">
        <v>16</v>
      </c>
      <c r="C28" s="9" t="s">
        <v>2</v>
      </c>
      <c r="D28" s="10" t="s">
        <v>55</v>
      </c>
      <c r="E28" s="10" t="s">
        <v>56</v>
      </c>
      <c r="F28" s="7">
        <v>60.13</v>
      </c>
      <c r="G28" s="9"/>
    </row>
    <row r="29" spans="1:7" ht="39" customHeight="1">
      <c r="A29" s="8">
        <v>21</v>
      </c>
      <c r="B29" s="9" t="s">
        <v>16</v>
      </c>
      <c r="C29" s="9" t="s">
        <v>2</v>
      </c>
      <c r="D29" s="10" t="s">
        <v>57</v>
      </c>
      <c r="E29" s="10" t="s">
        <v>58</v>
      </c>
      <c r="F29" s="7">
        <v>30.85</v>
      </c>
      <c r="G29" s="9"/>
    </row>
    <row r="30" spans="1:7" ht="31.2">
      <c r="A30" s="8">
        <v>22</v>
      </c>
      <c r="B30" s="9" t="s">
        <v>16</v>
      </c>
      <c r="C30" s="9" t="s">
        <v>2</v>
      </c>
      <c r="D30" s="10" t="s">
        <v>59</v>
      </c>
      <c r="E30" s="10" t="s">
        <v>60</v>
      </c>
      <c r="F30" s="7">
        <v>25.8</v>
      </c>
      <c r="G30" s="9"/>
    </row>
    <row r="31" spans="1:7" ht="39.75" customHeight="1">
      <c r="A31" s="8">
        <v>23</v>
      </c>
      <c r="B31" s="9" t="s">
        <v>16</v>
      </c>
      <c r="C31" s="9" t="s">
        <v>2</v>
      </c>
      <c r="D31" s="10" t="s">
        <v>61</v>
      </c>
      <c r="E31" s="10" t="s">
        <v>62</v>
      </c>
      <c r="F31" s="7">
        <v>60.13</v>
      </c>
      <c r="G31" s="9"/>
    </row>
    <row r="32" spans="1:7" ht="31.2">
      <c r="A32" s="8">
        <v>24</v>
      </c>
      <c r="B32" s="9" t="s">
        <v>16</v>
      </c>
      <c r="C32" s="9" t="s">
        <v>2</v>
      </c>
      <c r="D32" s="10" t="s">
        <v>63</v>
      </c>
      <c r="E32" s="10" t="s">
        <v>64</v>
      </c>
      <c r="F32" s="7">
        <v>71.48</v>
      </c>
      <c r="G32" s="9"/>
    </row>
    <row r="33" spans="1:7" ht="35.25" customHeight="1">
      <c r="A33" s="15" t="s">
        <v>65</v>
      </c>
      <c r="B33" s="15"/>
      <c r="C33" s="15"/>
      <c r="D33" s="15"/>
      <c r="E33" s="15"/>
      <c r="F33" s="11">
        <f>SUM(F34:F35)</f>
        <v>142.96</v>
      </c>
      <c r="G33" s="9"/>
    </row>
    <row r="34" spans="1:7" ht="31.2">
      <c r="A34" s="8">
        <v>25</v>
      </c>
      <c r="B34" s="9" t="s">
        <v>66</v>
      </c>
      <c r="C34" s="9" t="s">
        <v>2</v>
      </c>
      <c r="D34" s="10" t="s">
        <v>67</v>
      </c>
      <c r="E34" s="10" t="s">
        <v>68</v>
      </c>
      <c r="F34" s="7">
        <v>71.48</v>
      </c>
      <c r="G34" s="9"/>
    </row>
    <row r="35" spans="1:7" ht="46.8">
      <c r="A35" s="8">
        <v>26</v>
      </c>
      <c r="B35" s="9" t="s">
        <v>66</v>
      </c>
      <c r="C35" s="9" t="s">
        <v>2</v>
      </c>
      <c r="D35" s="10" t="s">
        <v>69</v>
      </c>
      <c r="E35" s="10" t="s">
        <v>70</v>
      </c>
      <c r="F35" s="7">
        <v>71.48</v>
      </c>
      <c r="G35" s="9"/>
    </row>
  </sheetData>
  <mergeCells count="8">
    <mergeCell ref="A33:E33"/>
    <mergeCell ref="A1:G1"/>
    <mergeCell ref="A3:E3"/>
    <mergeCell ref="A13:E13"/>
    <mergeCell ref="A22:E22"/>
    <mergeCell ref="A26:E26"/>
    <mergeCell ref="A4:E4"/>
    <mergeCell ref="A9:E9"/>
  </mergeCells>
  <phoneticPr fontId="3" type="noConversion"/>
  <dataValidations count="2">
    <dataValidation type="list" allowBlank="1" showInputMessage="1" showErrorMessage="1" sqref="C14:C21 C34:C35 C27:C32 C5:C8 C10:C12 C23:C25">
      <formula1>#REF!</formula1>
    </dataValidation>
    <dataValidation type="list" allowBlank="1" showInputMessage="1" showErrorMessage="1" sqref="C2">
      <formula1>"绿色高效种养业发展"</formula1>
    </dataValidation>
  </dataValidations>
  <printOptions horizontalCentered="1"/>
  <pageMargins left="0.15748031496062992" right="0.15748031496062992" top="0.43307086614173229" bottom="0.15748031496062992" header="0.31496062992125984" footer="0.19685039370078741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建议表 </vt:lpstr>
      <vt:lpstr>'建议表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裴志慧</dc:creator>
  <cp:lastModifiedBy>常州市农业农村局</cp:lastModifiedBy>
  <cp:lastPrinted>2023-09-24T09:06:26Z</cp:lastPrinted>
  <dcterms:created xsi:type="dcterms:W3CDTF">2020-08-26T02:27:58Z</dcterms:created>
  <dcterms:modified xsi:type="dcterms:W3CDTF">2023-09-24T09:06:28Z</dcterms:modified>
</cp:coreProperties>
</file>