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676" yWindow="900" windowWidth="19416" windowHeight="11016"/>
  </bookViews>
  <sheets>
    <sheet name="资金分配建议表" sheetId="25" r:id="rId1"/>
  </sheets>
  <calcPr calcId="125725"/>
</workbook>
</file>

<file path=xl/calcChain.xml><?xml version="1.0" encoding="utf-8"?>
<calcChain xmlns="http://schemas.openxmlformats.org/spreadsheetml/2006/main">
  <c r="F12" i="25"/>
  <c r="F4"/>
  <c r="C12"/>
  <c r="C7"/>
  <c r="C6"/>
  <c r="C5"/>
  <c r="C4"/>
  <c r="H5"/>
  <c r="H6"/>
  <c r="H7"/>
  <c r="H4"/>
  <c r="G12"/>
  <c r="D12"/>
  <c r="H12" l="1"/>
</calcChain>
</file>

<file path=xl/sharedStrings.xml><?xml version="1.0" encoding="utf-8"?>
<sst xmlns="http://schemas.openxmlformats.org/spreadsheetml/2006/main" count="29" uniqueCount="27">
  <si>
    <t>单位：万元</t>
  </si>
  <si>
    <t>分配因素1</t>
  </si>
  <si>
    <t>占比%</t>
  </si>
  <si>
    <t>金额</t>
  </si>
  <si>
    <t>分配因素2</t>
  </si>
  <si>
    <t>合计</t>
  </si>
  <si>
    <t>溧阳市</t>
  </si>
  <si>
    <t>金坛区</t>
  </si>
  <si>
    <t>武进区</t>
  </si>
  <si>
    <t>新北区</t>
    <phoneticPr fontId="7" type="noConversion"/>
  </si>
  <si>
    <t>项目名称   （两级选项）</t>
    <phoneticPr fontId="7" type="noConversion"/>
  </si>
  <si>
    <t>天宁区</t>
    <phoneticPr fontId="5" type="noConversion"/>
  </si>
  <si>
    <t>钟楼区</t>
    <phoneticPr fontId="5" type="noConversion"/>
  </si>
  <si>
    <t>经开区</t>
    <phoneticPr fontId="5" type="noConversion"/>
  </si>
  <si>
    <t>市本级</t>
    <phoneticPr fontId="7" type="noConversion"/>
  </si>
  <si>
    <t>辖市、区</t>
    <phoneticPr fontId="7" type="noConversion"/>
  </si>
  <si>
    <t>全国水稻第一方创建项目补助</t>
  </si>
  <si>
    <t>建设稻麦周年亩产吨粮攻关方2个</t>
  </si>
  <si>
    <t>建设稻麦周年亩产吨粮攻关方2个</t>
    <phoneticPr fontId="7" type="noConversion"/>
  </si>
  <si>
    <t>建设稻麦周年亩产吨粮攻关方5个</t>
    <phoneticPr fontId="7" type="noConversion"/>
  </si>
  <si>
    <r>
      <rPr>
        <sz val="12"/>
        <color indexed="8"/>
        <rFont val="宋体"/>
        <family val="3"/>
        <charset val="134"/>
      </rPr>
      <t>建设稻麦周年亩产吨粮攻关方</t>
    </r>
    <r>
      <rPr>
        <sz val="12"/>
        <color indexed="8"/>
        <rFont val="Times New Roman"/>
        <family val="1"/>
      </rPr>
      <t>18</t>
    </r>
    <r>
      <rPr>
        <sz val="12"/>
        <color indexed="8"/>
        <rFont val="宋体"/>
        <family val="3"/>
        <charset val="134"/>
      </rPr>
      <t>个</t>
    </r>
    <phoneticPr fontId="7" type="noConversion"/>
  </si>
  <si>
    <t>全国水稻第一方创建项目补助</t>
    <phoneticPr fontId="7" type="noConversion"/>
  </si>
  <si>
    <t>稻麦周年亩产吨粮攻关方及全国水稻第一方创建</t>
    <phoneticPr fontId="7" type="noConversion"/>
  </si>
  <si>
    <t>建设稻麦周年亩产吨粮攻关方9个</t>
    <phoneticPr fontId="7" type="noConversion"/>
  </si>
  <si>
    <t>责任处站：推广中心</t>
    <phoneticPr fontId="7" type="noConversion"/>
  </si>
  <si>
    <t>合  计</t>
    <phoneticPr fontId="7" type="noConversion"/>
  </si>
  <si>
    <t>农业科技创新与推广专项资金分配建议表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</si>
</sst>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9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8"/>
      <name val="Times New Roman"/>
      <family val="1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 wrapText="1"/>
    </xf>
    <xf numFmtId="10" fontId="0" fillId="0" borderId="0" xfId="0" applyNumberForma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tabSelected="1" zoomScale="80" zoomScaleNormal="80" workbookViewId="0">
      <selection activeCell="P6" sqref="P5:P6"/>
    </sheetView>
  </sheetViews>
  <sheetFormatPr defaultColWidth="9" defaultRowHeight="14.4"/>
  <cols>
    <col min="1" max="1" width="14.88671875" customWidth="1"/>
    <col min="2" max="2" width="36.88671875" customWidth="1"/>
    <col min="3" max="3" width="11.88671875" style="15" customWidth="1"/>
    <col min="4" max="4" width="8.33203125" customWidth="1"/>
    <col min="5" max="5" width="30.6640625" customWidth="1"/>
    <col min="6" max="6" width="9" style="15" customWidth="1"/>
    <col min="7" max="7" width="10.6640625" customWidth="1"/>
    <col min="8" max="8" width="16.77734375" customWidth="1"/>
  </cols>
  <sheetData>
    <row r="1" spans="1:8" ht="42" customHeight="1">
      <c r="A1" s="17" t="s">
        <v>26</v>
      </c>
      <c r="B1" s="17"/>
      <c r="C1" s="17"/>
      <c r="D1" s="17"/>
      <c r="E1" s="17"/>
      <c r="F1" s="17"/>
      <c r="G1" s="17"/>
      <c r="H1" s="17"/>
    </row>
    <row r="2" spans="1:8" ht="42" customHeight="1">
      <c r="A2" s="12" t="s">
        <v>10</v>
      </c>
      <c r="B2" s="11" t="s">
        <v>22</v>
      </c>
      <c r="C2" s="16"/>
      <c r="D2" s="16"/>
      <c r="E2" s="16"/>
      <c r="F2" s="16"/>
      <c r="G2" s="3"/>
      <c r="H2" s="3" t="s">
        <v>0</v>
      </c>
    </row>
    <row r="3" spans="1:8" ht="49.95" customHeight="1">
      <c r="A3" s="1" t="s">
        <v>15</v>
      </c>
      <c r="B3" s="4" t="s">
        <v>1</v>
      </c>
      <c r="C3" s="13" t="s">
        <v>2</v>
      </c>
      <c r="D3" s="2" t="s">
        <v>3</v>
      </c>
      <c r="E3" s="2" t="s">
        <v>4</v>
      </c>
      <c r="F3" s="13" t="s">
        <v>2</v>
      </c>
      <c r="G3" s="2" t="s">
        <v>3</v>
      </c>
      <c r="H3" s="5" t="s">
        <v>5</v>
      </c>
    </row>
    <row r="4" spans="1:8" ht="49.95" customHeight="1">
      <c r="A4" s="1" t="s">
        <v>6</v>
      </c>
      <c r="B4" s="1" t="s">
        <v>23</v>
      </c>
      <c r="C4" s="14">
        <f>D4/H12</f>
        <v>0.4</v>
      </c>
      <c r="D4" s="7">
        <v>90</v>
      </c>
      <c r="E4" s="1" t="s">
        <v>21</v>
      </c>
      <c r="F4" s="14">
        <f>G4/H12</f>
        <v>0.2</v>
      </c>
      <c r="G4" s="7">
        <v>45</v>
      </c>
      <c r="H4" s="7">
        <f>D4+G4</f>
        <v>135</v>
      </c>
    </row>
    <row r="5" spans="1:8" ht="37.200000000000003" customHeight="1">
      <c r="A5" s="6" t="s">
        <v>7</v>
      </c>
      <c r="B5" s="4" t="s">
        <v>19</v>
      </c>
      <c r="C5" s="14">
        <f>D5/H12</f>
        <v>0.22222222222222221</v>
      </c>
      <c r="D5" s="7">
        <v>50</v>
      </c>
      <c r="E5" s="8"/>
      <c r="F5" s="13"/>
      <c r="G5" s="9"/>
      <c r="H5" s="7">
        <f t="shared" ref="H5:H7" si="0">D5+G5</f>
        <v>50</v>
      </c>
    </row>
    <row r="6" spans="1:8" ht="37.200000000000003" customHeight="1">
      <c r="A6" s="6" t="s">
        <v>8</v>
      </c>
      <c r="B6" s="4" t="s">
        <v>18</v>
      </c>
      <c r="C6" s="14">
        <f>D6/H12</f>
        <v>8.8888888888888892E-2</v>
      </c>
      <c r="D6" s="7">
        <v>20</v>
      </c>
      <c r="E6" s="8"/>
      <c r="F6" s="13"/>
      <c r="G6" s="9"/>
      <c r="H6" s="7">
        <f t="shared" si="0"/>
        <v>20</v>
      </c>
    </row>
    <row r="7" spans="1:8" ht="37.200000000000003" customHeight="1">
      <c r="A7" s="6" t="s">
        <v>9</v>
      </c>
      <c r="B7" s="10" t="s">
        <v>17</v>
      </c>
      <c r="C7" s="14">
        <f>D7/H12</f>
        <v>8.8888888888888892E-2</v>
      </c>
      <c r="D7" s="7">
        <v>20</v>
      </c>
      <c r="E7" s="8"/>
      <c r="F7" s="13"/>
      <c r="G7" s="9"/>
      <c r="H7" s="7">
        <f t="shared" si="0"/>
        <v>20</v>
      </c>
    </row>
    <row r="8" spans="1:8" ht="37.200000000000003" customHeight="1">
      <c r="A8" s="2" t="s">
        <v>11</v>
      </c>
      <c r="B8" s="10"/>
      <c r="C8" s="14"/>
      <c r="D8" s="7"/>
      <c r="E8" s="8"/>
      <c r="F8" s="13"/>
      <c r="G8" s="9"/>
      <c r="H8" s="7"/>
    </row>
    <row r="9" spans="1:8" ht="37.200000000000003" customHeight="1">
      <c r="A9" s="2" t="s">
        <v>12</v>
      </c>
      <c r="B9" s="10"/>
      <c r="C9" s="14"/>
      <c r="D9" s="7"/>
      <c r="E9" s="8"/>
      <c r="F9" s="13"/>
      <c r="G9" s="9"/>
      <c r="H9" s="7"/>
    </row>
    <row r="10" spans="1:8" ht="37.200000000000003" customHeight="1">
      <c r="A10" s="2" t="s">
        <v>13</v>
      </c>
      <c r="B10" s="7"/>
      <c r="C10" s="14"/>
      <c r="D10" s="7"/>
      <c r="E10" s="8"/>
      <c r="F10" s="13"/>
      <c r="G10" s="9"/>
      <c r="H10" s="7"/>
    </row>
    <row r="11" spans="1:8" ht="37.200000000000003" customHeight="1">
      <c r="A11" s="2" t="s">
        <v>14</v>
      </c>
      <c r="B11" s="7"/>
      <c r="C11" s="14"/>
      <c r="D11" s="7"/>
      <c r="E11" s="8"/>
      <c r="F11" s="13"/>
      <c r="G11" s="9"/>
      <c r="H11" s="7"/>
    </row>
    <row r="12" spans="1:8" ht="37.200000000000003" customHeight="1">
      <c r="A12" s="6" t="s">
        <v>25</v>
      </c>
      <c r="B12" s="7" t="s">
        <v>20</v>
      </c>
      <c r="C12" s="14">
        <f>D12/H12</f>
        <v>0.8</v>
      </c>
      <c r="D12" s="7">
        <f>SUM(D4:D7)</f>
        <v>180</v>
      </c>
      <c r="E12" s="2" t="s">
        <v>16</v>
      </c>
      <c r="F12" s="14">
        <f>G12/H12</f>
        <v>0.2</v>
      </c>
      <c r="G12" s="7">
        <f t="shared" ref="G12" si="1">SUM(G4:G7)</f>
        <v>45</v>
      </c>
      <c r="H12" s="7">
        <f>D12+G12</f>
        <v>225</v>
      </c>
    </row>
    <row r="13" spans="1:8" ht="29.4" customHeight="1">
      <c r="A13" s="18" t="s">
        <v>24</v>
      </c>
      <c r="B13" s="18"/>
      <c r="C13" s="18"/>
      <c r="D13" s="18"/>
      <c r="E13" s="18"/>
      <c r="F13" s="18"/>
      <c r="G13" s="18"/>
      <c r="H13" s="18"/>
    </row>
  </sheetData>
  <mergeCells count="3">
    <mergeCell ref="C2:F2"/>
    <mergeCell ref="A1:H1"/>
    <mergeCell ref="A13:H13"/>
  </mergeCells>
  <phoneticPr fontId="7" type="noConversion"/>
  <dataValidations count="2"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5" right="0.22" top="0.59" bottom="0.3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2023-09-24T09:16:03Z</cp:lastPrinted>
  <dcterms:created xsi:type="dcterms:W3CDTF">2019-05-15T08:41:00Z</dcterms:created>
  <dcterms:modified xsi:type="dcterms:W3CDTF">2023-09-24T09:16:10Z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D48D38059D664FAE9DE056B72FBC4575</vt:lpwstr>
  </property>
</Properties>
</file>