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200" windowHeight="6876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F10" i="14"/>
  <c r="F9"/>
  <c r="F6"/>
  <c r="F5"/>
  <c r="F4"/>
  <c r="C10"/>
  <c r="C7"/>
  <c r="C6"/>
  <c r="C5"/>
  <c r="C4"/>
  <c r="H6"/>
  <c r="H5"/>
  <c r="H4"/>
  <c r="B10"/>
</calcChain>
</file>

<file path=xl/sharedStrings.xml><?xml version="1.0" encoding="utf-8"?>
<sst xmlns="http://schemas.openxmlformats.org/spreadsheetml/2006/main" count="28" uniqueCount="18">
  <si>
    <t>项目名称</t>
  </si>
  <si>
    <t>单位：万元</t>
  </si>
  <si>
    <t>辖区</t>
  </si>
  <si>
    <t>分配因素1
（2023年6月末能繁母猪存栏数量，头）</t>
  </si>
  <si>
    <t>占比%</t>
  </si>
  <si>
    <t>金额</t>
  </si>
  <si>
    <t>分配因素2
(国家生猪产能调控基地数量，个)</t>
  </si>
  <si>
    <t>合计</t>
  </si>
  <si>
    <t>金坛区</t>
  </si>
  <si>
    <t>武进区</t>
  </si>
  <si>
    <t>新北区</t>
  </si>
  <si>
    <t>天宁区</t>
  </si>
  <si>
    <t>/</t>
  </si>
  <si>
    <t>钟楼区</t>
  </si>
  <si>
    <t>经开区</t>
  </si>
  <si>
    <t>现代农业发展专项资金分配建议表</t>
    <phoneticPr fontId="6" type="noConversion"/>
  </si>
  <si>
    <t>生猪稳产保供</t>
    <phoneticPr fontId="6" type="noConversion"/>
  </si>
  <si>
    <t>责任处站：畜牧兽医处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</si>
</sst>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10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J5" sqref="J5"/>
    </sheetView>
  </sheetViews>
  <sheetFormatPr defaultColWidth="9" defaultRowHeight="14.4"/>
  <cols>
    <col min="1" max="1" width="15" customWidth="1"/>
    <col min="2" max="2" width="35.77734375" customWidth="1"/>
    <col min="3" max="3" width="11.6640625" style="9" customWidth="1"/>
    <col min="4" max="4" width="10.6640625" customWidth="1"/>
    <col min="5" max="5" width="23.88671875" customWidth="1"/>
    <col min="6" max="6" width="12" style="11" customWidth="1"/>
    <col min="7" max="7" width="11.88671875" customWidth="1"/>
    <col min="8" max="8" width="13.77734375" customWidth="1"/>
  </cols>
  <sheetData>
    <row r="1" spans="1:8" ht="42" customHeight="1">
      <c r="A1" s="12" t="s">
        <v>15</v>
      </c>
      <c r="B1" s="12"/>
      <c r="C1" s="12"/>
      <c r="D1" s="12"/>
      <c r="E1" s="12"/>
      <c r="F1" s="12"/>
      <c r="G1" s="12"/>
      <c r="H1" s="12"/>
    </row>
    <row r="2" spans="1:8" ht="42" customHeight="1">
      <c r="A2" s="13" t="s">
        <v>0</v>
      </c>
      <c r="B2" s="14" t="s">
        <v>16</v>
      </c>
      <c r="C2" s="7"/>
      <c r="D2" s="3"/>
      <c r="E2" s="3"/>
      <c r="F2" s="7"/>
      <c r="G2" s="3"/>
      <c r="H2" s="3" t="s">
        <v>1</v>
      </c>
    </row>
    <row r="3" spans="1:8" ht="49.95" customHeight="1">
      <c r="A3" s="1" t="s">
        <v>2</v>
      </c>
      <c r="B3" s="2" t="s">
        <v>3</v>
      </c>
      <c r="C3" s="8" t="s">
        <v>4</v>
      </c>
      <c r="D3" s="1" t="s">
        <v>5</v>
      </c>
      <c r="E3" s="2" t="s">
        <v>6</v>
      </c>
      <c r="F3" s="8" t="s">
        <v>4</v>
      </c>
      <c r="G3" s="1" t="s">
        <v>5</v>
      </c>
      <c r="H3" s="1" t="s">
        <v>7</v>
      </c>
    </row>
    <row r="4" spans="1:8" ht="36" customHeight="1">
      <c r="A4" s="1" t="s">
        <v>8</v>
      </c>
      <c r="B4" s="1">
        <v>5000</v>
      </c>
      <c r="C4" s="8">
        <f>D4/H10</f>
        <v>0.13914893617021276</v>
      </c>
      <c r="D4" s="1">
        <v>3.27</v>
      </c>
      <c r="E4" s="1">
        <v>4</v>
      </c>
      <c r="F4" s="10">
        <f>G4/H10</f>
        <v>0.34042553191489361</v>
      </c>
      <c r="G4" s="1">
        <v>8</v>
      </c>
      <c r="H4" s="1">
        <f>D4+G4</f>
        <v>11.27</v>
      </c>
    </row>
    <row r="5" spans="1:8" ht="32.25" customHeight="1">
      <c r="A5" s="1" t="s">
        <v>9</v>
      </c>
      <c r="B5" s="1">
        <v>4940</v>
      </c>
      <c r="C5" s="8">
        <f>D5/H10</f>
        <v>0.13744680851063829</v>
      </c>
      <c r="D5" s="1">
        <v>3.23</v>
      </c>
      <c r="E5" s="1">
        <v>1</v>
      </c>
      <c r="F5" s="10">
        <f>G5/H10</f>
        <v>8.5106382978723402E-2</v>
      </c>
      <c r="G5" s="1">
        <v>2</v>
      </c>
      <c r="H5" s="1">
        <f>D5+G5</f>
        <v>5.23</v>
      </c>
    </row>
    <row r="6" spans="1:8" ht="29.25" customHeight="1">
      <c r="A6" s="1" t="s">
        <v>10</v>
      </c>
      <c r="B6" s="1">
        <v>4040</v>
      </c>
      <c r="C6" s="4">
        <f>D6/H10</f>
        <v>0.11276595744680851</v>
      </c>
      <c r="D6" s="1">
        <v>2.65</v>
      </c>
      <c r="E6" s="1">
        <v>1</v>
      </c>
      <c r="F6" s="10">
        <f>G6/H10</f>
        <v>8.5106382978723402E-2</v>
      </c>
      <c r="G6" s="1">
        <v>2</v>
      </c>
      <c r="H6" s="1">
        <f>D6+G6</f>
        <v>4.6500000000000004</v>
      </c>
    </row>
    <row r="7" spans="1:8" ht="28.5" customHeight="1">
      <c r="A7" s="1" t="s">
        <v>11</v>
      </c>
      <c r="B7" s="1">
        <v>530</v>
      </c>
      <c r="C7" s="4">
        <f>D7/H10</f>
        <v>1.4893617021276595E-2</v>
      </c>
      <c r="D7" s="1">
        <v>0.35</v>
      </c>
      <c r="E7" s="1" t="s">
        <v>12</v>
      </c>
      <c r="F7" s="10"/>
      <c r="G7" s="1" t="s">
        <v>12</v>
      </c>
      <c r="H7" s="1">
        <v>0.35</v>
      </c>
    </row>
    <row r="8" spans="1:8" ht="27" customHeight="1">
      <c r="A8" s="1" t="s">
        <v>13</v>
      </c>
      <c r="B8" s="5" t="s">
        <v>12</v>
      </c>
      <c r="C8" s="4"/>
      <c r="D8" s="5" t="s">
        <v>12</v>
      </c>
      <c r="E8" s="1" t="s">
        <v>12</v>
      </c>
      <c r="F8" s="10"/>
      <c r="G8" s="1" t="s">
        <v>12</v>
      </c>
      <c r="H8" s="1">
        <v>0</v>
      </c>
    </row>
    <row r="9" spans="1:8" ht="27" customHeight="1">
      <c r="A9" s="1" t="s">
        <v>14</v>
      </c>
      <c r="B9" s="5" t="s">
        <v>12</v>
      </c>
      <c r="C9" s="4"/>
      <c r="D9" s="5" t="s">
        <v>12</v>
      </c>
      <c r="E9" s="1">
        <v>1</v>
      </c>
      <c r="F9" s="10">
        <f>G9/H10</f>
        <v>8.5106382978723402E-2</v>
      </c>
      <c r="G9" s="1">
        <v>2</v>
      </c>
      <c r="H9" s="1">
        <v>2</v>
      </c>
    </row>
    <row r="10" spans="1:8" ht="36.9" customHeight="1">
      <c r="A10" s="6" t="s">
        <v>7</v>
      </c>
      <c r="B10" s="5">
        <f>SUM(B4:B9)</f>
        <v>14510</v>
      </c>
      <c r="C10" s="4">
        <f>D10/H10</f>
        <v>0.40425531914893614</v>
      </c>
      <c r="D10" s="5">
        <v>9.5</v>
      </c>
      <c r="E10" s="1">
        <v>7</v>
      </c>
      <c r="F10" s="10">
        <f>G10/H10</f>
        <v>0.5957446808510638</v>
      </c>
      <c r="G10" s="1">
        <v>14</v>
      </c>
      <c r="H10" s="1">
        <v>23.5</v>
      </c>
    </row>
    <row r="11" spans="1:8" ht="35.4" customHeight="1">
      <c r="A11" s="15" t="s">
        <v>17</v>
      </c>
      <c r="B11" s="15"/>
      <c r="C11" s="15"/>
      <c r="D11" s="15"/>
      <c r="E11" s="15"/>
      <c r="F11" s="15"/>
      <c r="G11" s="15"/>
      <c r="H11" s="15"/>
    </row>
  </sheetData>
  <mergeCells count="2">
    <mergeCell ref="A1:H1"/>
    <mergeCell ref="A11:H11"/>
  </mergeCells>
  <phoneticPr fontId="6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2023-08-28T07:32:28Z</cp:lastPrinted>
  <dcterms:created xsi:type="dcterms:W3CDTF">2019-05-15T08:41:00Z</dcterms:created>
  <dcterms:modified xsi:type="dcterms:W3CDTF">2023-08-28T07:32:29Z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FE77CC072AEE48409F253DE4EA00E20F_13</vt:lpwstr>
  </property>
</Properties>
</file>