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54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C12" i="25"/>
  <c r="C11"/>
  <c r="C10"/>
  <c r="C9"/>
  <c r="C8"/>
  <c r="C7"/>
  <c r="C6"/>
  <c r="C5"/>
  <c r="C4"/>
  <c r="D12"/>
  <c r="H12"/>
  <c r="H5"/>
  <c r="H6"/>
  <c r="H7"/>
  <c r="H8"/>
  <c r="H9"/>
  <c r="H10"/>
  <c r="H11"/>
  <c r="H4"/>
</calcChain>
</file>

<file path=xl/sharedStrings.xml><?xml version="1.0" encoding="utf-8"?>
<sst xmlns="http://schemas.openxmlformats.org/spreadsheetml/2006/main" count="32" uniqueCount="23">
  <si>
    <t>项目名称   （两级选项）</t>
  </si>
  <si>
    <t>单位：万元</t>
  </si>
  <si>
    <t>分配因素1</t>
  </si>
  <si>
    <t>占比%</t>
  </si>
  <si>
    <t>金额</t>
  </si>
  <si>
    <t>分配因素2</t>
  </si>
  <si>
    <t>合计</t>
  </si>
  <si>
    <t>溧阳市</t>
  </si>
  <si>
    <t>红榜村</t>
  </si>
  <si>
    <t>金坛区</t>
  </si>
  <si>
    <t>武进区</t>
  </si>
  <si>
    <t>新北区</t>
  </si>
  <si>
    <t>天宁区</t>
  </si>
  <si>
    <t>钟楼区</t>
  </si>
  <si>
    <t>经开区</t>
  </si>
  <si>
    <t>注：对2022年三、四季度测评红榜村进行资金奖补，奖补标准为前2名的奖补10万元，3－15名（含并列）奖补8万元。奖补名单见2022年全市农村人居环境整治提升第三、第四次测评情况通报。</t>
  </si>
  <si>
    <t>辖市、区</t>
    <phoneticPr fontId="8" type="noConversion"/>
  </si>
  <si>
    <t>市本级</t>
    <phoneticPr fontId="8" type="noConversion"/>
  </si>
  <si>
    <t>农村人居环境暗访测评</t>
    <phoneticPr fontId="8" type="noConversion"/>
  </si>
  <si>
    <t>美丽乡村发展专项资金分配建议表</t>
    <phoneticPr fontId="8" type="noConversion"/>
  </si>
  <si>
    <t>责任处站：社会事业处</t>
    <phoneticPr fontId="8" type="noConversion"/>
  </si>
  <si>
    <t>农村人居环境红榜村奖补</t>
    <phoneticPr fontId="8" type="noConversion"/>
  </si>
  <si>
    <t>合  计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</si>
</sst>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topLeftCell="A4" workbookViewId="0">
      <selection activeCell="C11" sqref="C11"/>
    </sheetView>
  </sheetViews>
  <sheetFormatPr defaultColWidth="9" defaultRowHeight="14.4"/>
  <cols>
    <col min="1" max="1" width="15" customWidth="1"/>
    <col min="2" max="2" width="32.6640625" customWidth="1"/>
    <col min="3" max="3" width="9.5546875" bestFit="1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19" t="s">
        <v>19</v>
      </c>
      <c r="B1" s="19"/>
      <c r="C1" s="19"/>
      <c r="D1" s="19"/>
      <c r="E1" s="19"/>
      <c r="F1" s="19"/>
      <c r="G1" s="19"/>
      <c r="H1" s="19"/>
    </row>
    <row r="2" spans="1:8" ht="42" customHeight="1">
      <c r="A2" s="2" t="s">
        <v>0</v>
      </c>
      <c r="B2" s="4" t="s">
        <v>21</v>
      </c>
      <c r="C2" s="16"/>
      <c r="D2" s="16"/>
      <c r="E2" s="16"/>
      <c r="F2" s="16"/>
      <c r="G2" s="5"/>
      <c r="H2" s="5" t="s">
        <v>1</v>
      </c>
    </row>
    <row r="3" spans="1:8" ht="49.95" customHeight="1">
      <c r="A3" s="3" t="s">
        <v>16</v>
      </c>
      <c r="B3" s="6" t="s">
        <v>2</v>
      </c>
      <c r="C3" s="1" t="s">
        <v>3</v>
      </c>
      <c r="D3" s="1" t="s">
        <v>4</v>
      </c>
      <c r="E3" s="1" t="s">
        <v>5</v>
      </c>
      <c r="F3" s="1" t="s">
        <v>3</v>
      </c>
      <c r="G3" s="1" t="s">
        <v>4</v>
      </c>
      <c r="H3" s="7" t="s">
        <v>6</v>
      </c>
    </row>
    <row r="4" spans="1:8" ht="42" customHeight="1">
      <c r="A4" s="3" t="s">
        <v>7</v>
      </c>
      <c r="B4" s="3" t="s">
        <v>8</v>
      </c>
      <c r="C4" s="8">
        <f>D4/H12</f>
        <v>0.14792899408284024</v>
      </c>
      <c r="D4" s="9">
        <v>50</v>
      </c>
      <c r="E4" s="3"/>
      <c r="F4" s="1"/>
      <c r="G4" s="1"/>
      <c r="H4" s="9">
        <f>D4+G4</f>
        <v>50</v>
      </c>
    </row>
    <row r="5" spans="1:8" ht="37.049999999999997" customHeight="1">
      <c r="A5" s="10" t="s">
        <v>9</v>
      </c>
      <c r="B5" s="3" t="s">
        <v>8</v>
      </c>
      <c r="C5" s="8">
        <f>D5/H12</f>
        <v>0.1242603550295858</v>
      </c>
      <c r="D5" s="9">
        <v>42</v>
      </c>
      <c r="E5" s="11"/>
      <c r="F5" s="12"/>
      <c r="G5" s="12"/>
      <c r="H5" s="9">
        <f t="shared" ref="H5:H11" si="0">D5+G5</f>
        <v>42</v>
      </c>
    </row>
    <row r="6" spans="1:8" ht="37.049999999999997" customHeight="1">
      <c r="A6" s="10" t="s">
        <v>10</v>
      </c>
      <c r="B6" s="3" t="s">
        <v>8</v>
      </c>
      <c r="C6" s="8">
        <f>D6/H12</f>
        <v>0.17159763313609466</v>
      </c>
      <c r="D6" s="9">
        <v>58</v>
      </c>
      <c r="E6" s="11"/>
      <c r="F6" s="12"/>
      <c r="G6" s="12"/>
      <c r="H6" s="9">
        <f t="shared" si="0"/>
        <v>58</v>
      </c>
    </row>
    <row r="7" spans="1:8" ht="37.049999999999997" customHeight="1">
      <c r="A7" s="10" t="s">
        <v>11</v>
      </c>
      <c r="B7" s="3" t="s">
        <v>8</v>
      </c>
      <c r="C7" s="8">
        <f>D7/H12</f>
        <v>0.1242603550295858</v>
      </c>
      <c r="D7" s="9">
        <v>42</v>
      </c>
      <c r="E7" s="11"/>
      <c r="F7" s="12"/>
      <c r="G7" s="12"/>
      <c r="H7" s="9">
        <f t="shared" si="0"/>
        <v>42</v>
      </c>
    </row>
    <row r="8" spans="1:8" ht="37.049999999999997" customHeight="1">
      <c r="A8" s="1" t="s">
        <v>12</v>
      </c>
      <c r="B8" s="3" t="s">
        <v>8</v>
      </c>
      <c r="C8" s="8">
        <f>D8/H12</f>
        <v>4.7337278106508875E-2</v>
      </c>
      <c r="D8" s="9">
        <v>16</v>
      </c>
      <c r="E8" s="11"/>
      <c r="F8" s="12"/>
      <c r="G8" s="12"/>
      <c r="H8" s="9">
        <f t="shared" si="0"/>
        <v>16</v>
      </c>
    </row>
    <row r="9" spans="1:8" ht="37.049999999999997" customHeight="1">
      <c r="A9" s="1" t="s">
        <v>13</v>
      </c>
      <c r="B9" s="3" t="s">
        <v>8</v>
      </c>
      <c r="C9" s="8">
        <f>D9/H12</f>
        <v>4.7337278106508875E-2</v>
      </c>
      <c r="D9" s="9">
        <v>16</v>
      </c>
      <c r="E9" s="11"/>
      <c r="F9" s="12"/>
      <c r="G9" s="12"/>
      <c r="H9" s="9">
        <f t="shared" si="0"/>
        <v>16</v>
      </c>
    </row>
    <row r="10" spans="1:8" ht="37.049999999999997" customHeight="1">
      <c r="A10" s="1" t="s">
        <v>14</v>
      </c>
      <c r="B10" s="3" t="s">
        <v>8</v>
      </c>
      <c r="C10" s="8">
        <f>D10/H12</f>
        <v>7.1005917159763315E-2</v>
      </c>
      <c r="D10" s="9">
        <v>24</v>
      </c>
      <c r="E10" s="11"/>
      <c r="F10" s="12"/>
      <c r="G10" s="12"/>
      <c r="H10" s="9">
        <f t="shared" si="0"/>
        <v>24</v>
      </c>
    </row>
    <row r="11" spans="1:8" ht="37.049999999999997" customHeight="1">
      <c r="A11" s="1" t="s">
        <v>17</v>
      </c>
      <c r="B11" s="3" t="s">
        <v>18</v>
      </c>
      <c r="C11" s="8">
        <f>D11/H12</f>
        <v>0.26627218934911245</v>
      </c>
      <c r="D11" s="9">
        <v>90</v>
      </c>
      <c r="E11" s="14"/>
      <c r="F11" s="12"/>
      <c r="G11" s="12"/>
      <c r="H11" s="9">
        <f t="shared" si="0"/>
        <v>90</v>
      </c>
    </row>
    <row r="12" spans="1:8" ht="37.049999999999997" customHeight="1">
      <c r="A12" s="10" t="s">
        <v>22</v>
      </c>
      <c r="B12" s="3" t="s">
        <v>8</v>
      </c>
      <c r="C12" s="8">
        <f>D12/H12</f>
        <v>1</v>
      </c>
      <c r="D12" s="9">
        <f>SUM(D4:D11)</f>
        <v>338</v>
      </c>
      <c r="E12" s="6"/>
      <c r="F12" s="13"/>
      <c r="G12" s="1"/>
      <c r="H12" s="9">
        <f>SUM(H4:H11)</f>
        <v>338</v>
      </c>
    </row>
    <row r="13" spans="1:8" ht="50.4" customHeight="1">
      <c r="A13" s="17" t="s">
        <v>15</v>
      </c>
      <c r="B13" s="18"/>
      <c r="C13" s="18"/>
      <c r="D13" s="18"/>
      <c r="E13" s="18"/>
      <c r="F13" s="18"/>
      <c r="G13" s="18"/>
      <c r="H13" s="18"/>
    </row>
    <row r="14" spans="1:8" ht="15.6">
      <c r="A14" s="15" t="s">
        <v>20</v>
      </c>
      <c r="B14" s="15"/>
      <c r="C14" s="15"/>
      <c r="D14" s="15"/>
      <c r="E14" s="15"/>
      <c r="F14" s="15"/>
      <c r="G14" s="15"/>
      <c r="H14" s="15"/>
    </row>
  </sheetData>
  <mergeCells count="4">
    <mergeCell ref="A14:H14"/>
    <mergeCell ref="C2:F2"/>
    <mergeCell ref="A13:H13"/>
    <mergeCell ref="A1:H1"/>
  </mergeCells>
  <phoneticPr fontId="8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505" right="0.70866141732283505" top="0.4" bottom="0.33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2023-04-11T06:35:10Z</cp:lastPrinted>
  <dcterms:created xsi:type="dcterms:W3CDTF">2019-05-15T08:41:00Z</dcterms:created>
  <dcterms:modified xsi:type="dcterms:W3CDTF">2023-04-11T06:35:11Z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D48D38059D664FAE9DE056B72FBC4575</vt:lpwstr>
  </property>
</Properties>
</file>