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codeName="ThisWorkbook" defaultThemeVersion="124226"/>
  <bookViews>
    <workbookView xWindow="0" yWindow="0" windowWidth="20730" windowHeight="9765"/>
  </bookViews>
  <sheets>
    <sheet name="资金分配建议表" sheetId="14" r:id="rId1"/>
  </sheets>
  <calcPr calcId="125725"/>
</workbook>
</file>

<file path=xl/calcChain.xml><?xml version="1.0" encoding="utf-8"?>
<calcChain xmlns="http://schemas.openxmlformats.org/spreadsheetml/2006/main">
  <c r="F11" i="14"/>
  <c r="C11"/>
  <c r="H11"/>
  <c r="G11"/>
</calcChain>
</file>

<file path=xl/sharedStrings.xml><?xml version="1.0" encoding="utf-8"?>
<sst xmlns="http://schemas.openxmlformats.org/spreadsheetml/2006/main" count="30" uniqueCount="27">
  <si>
    <t>单位：万元</t>
  </si>
  <si>
    <t>占比%</t>
  </si>
  <si>
    <t>金额</t>
  </si>
  <si>
    <t>合计</t>
  </si>
  <si>
    <t>金坛区</t>
  </si>
  <si>
    <t>武进区</t>
  </si>
  <si>
    <t>新北区</t>
  </si>
  <si>
    <t>天宁区</t>
  </si>
  <si>
    <t>钟楼区</t>
  </si>
  <si>
    <t>市本级</t>
  </si>
  <si>
    <t>辖区</t>
    <phoneticPr fontId="5" type="noConversion"/>
  </si>
  <si>
    <t>溧阳市</t>
    <phoneticPr fontId="5" type="noConversion"/>
  </si>
  <si>
    <t>专项资金分配建议表</t>
  </si>
  <si>
    <t>分配因素1</t>
    <phoneticPr fontId="5" type="noConversion"/>
  </si>
  <si>
    <t>分配因素2</t>
    <phoneticPr fontId="5" type="noConversion"/>
  </si>
  <si>
    <t>农业公共服务</t>
  </si>
  <si>
    <t>养殖环节（831头）病死猪无害化处理补贴</t>
    <phoneticPr fontId="5" type="noConversion"/>
  </si>
  <si>
    <t>养殖环节（1053头）、屠宰环节病死猪无害化处理补贴（507头)和屠宰环节病死猪损失补贴（429头）</t>
    <phoneticPr fontId="5" type="noConversion"/>
  </si>
  <si>
    <t>市动物卫生处理中心
运行财政定额补贴</t>
    <phoneticPr fontId="5" type="noConversion"/>
  </si>
  <si>
    <t>养殖环节（258头）病死猪无害化处理补贴</t>
    <phoneticPr fontId="5" type="noConversion"/>
  </si>
  <si>
    <t>屠宰环节病死猪无害化处理补贴（373头）和屠宰环节病死猪损失补贴（317头）</t>
    <phoneticPr fontId="5" type="noConversion"/>
  </si>
  <si>
    <t>注：养殖环节病死猪无害化处理补贴市级承担8元/头，屠宰环节病死猪无害化处理补贴市级承担30%为24元/头，屠宰环节病死猪损失补贴市级承担30%为240元/头。</t>
    <phoneticPr fontId="5" type="noConversion"/>
  </si>
  <si>
    <t>养殖环节(1409头)、屠宰环节病死猪无害化处理补贴（598头）和屠宰环节病死猪损失补贴（592头）</t>
    <phoneticPr fontId="5" type="noConversion"/>
  </si>
  <si>
    <t>养殖环节（421头）屠宰环节病死猪无害化处理（258头）和屠宰环节病死猪损失补贴（256头）</t>
    <phoneticPr fontId="5" type="noConversion"/>
  </si>
  <si>
    <t>项目名称   （两级选项）</t>
    <phoneticPr fontId="5" type="noConversion"/>
  </si>
  <si>
    <t>畜产品安全（病死畜禽无害化处理）</t>
    <phoneticPr fontId="5" type="noConversion"/>
  </si>
  <si>
    <t>病虫害防治</t>
    <phoneticPr fontId="5" type="noConversion"/>
  </si>
</sst>
</file>

<file path=xl/styles.xml><?xml version="1.0" encoding="utf-8"?>
<styleSheet xmlns="http://schemas.openxmlformats.org/spreadsheetml/2006/main">
  <numFmts count="2">
    <numFmt numFmtId="176" formatCode="0.0%"/>
    <numFmt numFmtId="177" formatCode="0.0_ "/>
  </numFmts>
  <fonts count="9">
    <font>
      <sz val="11"/>
      <color theme="1"/>
      <name val="宋体"/>
      <charset val="134"/>
      <scheme val="minor"/>
    </font>
    <font>
      <sz val="12"/>
      <color theme="1"/>
      <name val="Times New Roman"/>
      <family val="1"/>
    </font>
    <font>
      <sz val="12"/>
      <color theme="1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sz val="14"/>
      <color theme="1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rgb="FFFF0000"/>
      <name val="宋体"/>
      <family val="3"/>
      <charset val="134"/>
      <scheme val="minor"/>
    </font>
    <font>
      <sz val="12"/>
      <color theme="1"/>
      <name val="宋体"/>
      <family val="3"/>
      <charset val="134"/>
    </font>
    <font>
      <sz val="12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3" fillId="0" borderId="0"/>
    <xf numFmtId="0" fontId="3" fillId="0" borderId="0">
      <alignment vertical="center"/>
    </xf>
    <xf numFmtId="0" fontId="3" fillId="0" borderId="0">
      <alignment vertical="center"/>
    </xf>
  </cellStyleXfs>
  <cellXfs count="22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176" fontId="2" fillId="0" borderId="1" xfId="0" applyNumberFormat="1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10" fontId="1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6" fillId="0" borderId="5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10" fontId="2" fillId="0" borderId="1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  <xf numFmtId="0" fontId="2" fillId="0" borderId="4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H12"/>
  <sheetViews>
    <sheetView tabSelected="1" workbookViewId="0">
      <selection activeCell="E4" sqref="E4"/>
    </sheetView>
  </sheetViews>
  <sheetFormatPr defaultColWidth="9" defaultRowHeight="13.5"/>
  <cols>
    <col min="1" max="1" width="15" customWidth="1"/>
    <col min="2" max="2" width="21.25" customWidth="1"/>
    <col min="3" max="3" width="8.875" customWidth="1"/>
    <col min="4" max="4" width="7.5" customWidth="1"/>
    <col min="5" max="5" width="38.375" style="8" customWidth="1"/>
    <col min="6" max="6" width="12" customWidth="1"/>
    <col min="7" max="7" width="11.875" customWidth="1"/>
    <col min="8" max="8" width="13.75" customWidth="1"/>
    <col min="9" max="9" width="11.625" bestFit="1" customWidth="1"/>
  </cols>
  <sheetData>
    <row r="1" spans="1:8" ht="42" customHeight="1">
      <c r="A1" s="19" t="s">
        <v>15</v>
      </c>
      <c r="B1" s="19"/>
      <c r="E1" s="10" t="s">
        <v>12</v>
      </c>
      <c r="F1" s="10"/>
      <c r="G1" s="10"/>
      <c r="H1" s="10"/>
    </row>
    <row r="2" spans="1:8" ht="42" customHeight="1">
      <c r="A2" s="17" t="s">
        <v>24</v>
      </c>
      <c r="B2" t="s">
        <v>26</v>
      </c>
      <c r="E2" s="18" t="s">
        <v>25</v>
      </c>
      <c r="G2" s="5"/>
      <c r="H2" s="5" t="s">
        <v>0</v>
      </c>
    </row>
    <row r="3" spans="1:8" ht="49.9" customHeight="1">
      <c r="A3" s="9" t="s">
        <v>10</v>
      </c>
      <c r="B3" s="13" t="s">
        <v>13</v>
      </c>
      <c r="C3" s="2" t="s">
        <v>1</v>
      </c>
      <c r="D3" s="2" t="s">
        <v>2</v>
      </c>
      <c r="E3" s="13" t="s">
        <v>14</v>
      </c>
      <c r="F3" s="2" t="s">
        <v>1</v>
      </c>
      <c r="G3" s="2" t="s">
        <v>2</v>
      </c>
      <c r="H3" s="4" t="s">
        <v>3</v>
      </c>
    </row>
    <row r="4" spans="1:8" ht="54" customHeight="1">
      <c r="A4" s="9" t="s">
        <v>11</v>
      </c>
      <c r="B4" s="11"/>
      <c r="C4" s="2"/>
      <c r="D4" s="2"/>
      <c r="E4" s="14" t="s">
        <v>23</v>
      </c>
      <c r="F4" s="2"/>
      <c r="G4" s="2">
        <v>7.1</v>
      </c>
      <c r="H4" s="2">
        <v>7.1</v>
      </c>
    </row>
    <row r="5" spans="1:8" ht="50.25" customHeight="1">
      <c r="A5" s="1" t="s">
        <v>4</v>
      </c>
      <c r="B5" s="12" t="s">
        <v>18</v>
      </c>
      <c r="C5" s="7"/>
      <c r="D5" s="6">
        <v>150</v>
      </c>
      <c r="E5" s="14" t="s">
        <v>22</v>
      </c>
      <c r="F5" s="2"/>
      <c r="G5" s="2">
        <v>16.77</v>
      </c>
      <c r="H5" s="2">
        <v>166.77</v>
      </c>
    </row>
    <row r="6" spans="1:8" ht="37.5" customHeight="1">
      <c r="A6" s="1" t="s">
        <v>5</v>
      </c>
      <c r="B6" s="6"/>
      <c r="C6" s="7"/>
      <c r="D6" s="6"/>
      <c r="E6" s="14" t="s">
        <v>16</v>
      </c>
      <c r="F6" s="2"/>
      <c r="G6" s="2">
        <v>0.67</v>
      </c>
      <c r="H6" s="2">
        <v>0.67</v>
      </c>
    </row>
    <row r="7" spans="1:8" ht="51.75" customHeight="1">
      <c r="A7" s="1" t="s">
        <v>6</v>
      </c>
      <c r="B7" s="6"/>
      <c r="C7" s="7"/>
      <c r="D7" s="6"/>
      <c r="E7" s="14" t="s">
        <v>17</v>
      </c>
      <c r="F7" s="2"/>
      <c r="G7" s="2">
        <v>12.36</v>
      </c>
      <c r="H7" s="2">
        <v>12.36</v>
      </c>
    </row>
    <row r="8" spans="1:8" ht="34.5" customHeight="1">
      <c r="A8" s="1" t="s">
        <v>7</v>
      </c>
      <c r="B8" s="6"/>
      <c r="C8" s="7"/>
      <c r="D8" s="6"/>
      <c r="E8" s="14" t="s">
        <v>19</v>
      </c>
      <c r="F8" s="2"/>
      <c r="G8" s="2">
        <v>0.2</v>
      </c>
      <c r="H8" s="2">
        <v>0.2</v>
      </c>
    </row>
    <row r="9" spans="1:8" ht="50.25" customHeight="1">
      <c r="A9" s="1" t="s">
        <v>8</v>
      </c>
      <c r="B9" s="6"/>
      <c r="C9" s="7"/>
      <c r="D9" s="6"/>
      <c r="E9" s="14" t="s">
        <v>20</v>
      </c>
      <c r="F9" s="2"/>
      <c r="G9" s="2">
        <v>8.5</v>
      </c>
      <c r="H9" s="2">
        <v>8.5</v>
      </c>
    </row>
    <row r="10" spans="1:8" ht="32.25" customHeight="1">
      <c r="A10" s="1" t="s">
        <v>9</v>
      </c>
      <c r="B10" s="6"/>
      <c r="C10" s="3"/>
      <c r="D10" s="2"/>
      <c r="E10" s="15"/>
      <c r="F10" s="2"/>
      <c r="G10" s="2"/>
      <c r="H10" s="2"/>
    </row>
    <row r="11" spans="1:8" ht="36.950000000000003" customHeight="1">
      <c r="A11" s="1" t="s">
        <v>3</v>
      </c>
      <c r="B11" s="6"/>
      <c r="C11" s="16">
        <f>D11/H11</f>
        <v>0.7668711656441719</v>
      </c>
      <c r="D11" s="2">
        <v>150</v>
      </c>
      <c r="E11" s="15"/>
      <c r="F11" s="16">
        <f>G11/H11</f>
        <v>0.23312883435582826</v>
      </c>
      <c r="G11" s="2">
        <f>SUM(G4:G10)</f>
        <v>45.6</v>
      </c>
      <c r="H11" s="2">
        <f>SUM(H4:H10)</f>
        <v>195.59999999999997</v>
      </c>
    </row>
    <row r="12" spans="1:8" ht="36.75" customHeight="1">
      <c r="A12" s="20" t="s">
        <v>21</v>
      </c>
      <c r="B12" s="21"/>
      <c r="C12" s="21"/>
      <c r="D12" s="21"/>
      <c r="E12" s="21"/>
      <c r="F12" s="21"/>
      <c r="G12" s="21"/>
      <c r="H12" s="21"/>
    </row>
  </sheetData>
  <mergeCells count="2">
    <mergeCell ref="A1:B1"/>
    <mergeCell ref="A12:H12"/>
  </mergeCells>
  <phoneticPr fontId="5" type="noConversion"/>
  <dataValidations count="1">
    <dataValidation type="list" allowBlank="1" showInputMessage="1" showErrorMessage="1" sqref="A1:B1">
      <formula1>"高标准农田建设,现代农业发展,农业科技创新与推广,农业生态保护与资源利用,农业公共服务,美丽乡村发展"</formula1>
    </dataValidation>
  </dataValidations>
  <printOptions horizontalCentered="1"/>
  <pageMargins left="0.70866141732283472" right="0.70866141732283472" top="0.5799999999999999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资金分配建议表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文印室</dc:creator>
  <cp:lastModifiedBy>NTKO</cp:lastModifiedBy>
  <cp:lastPrinted>2021-04-28T02:28:07Z</cp:lastPrinted>
  <dcterms:created xsi:type="dcterms:W3CDTF">2019-05-15T08:41:00Z</dcterms:created>
  <dcterms:modified xsi:type="dcterms:W3CDTF">2021-04-28T02:28:09Z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