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22" r:id="rId1"/>
  </sheets>
  <calcPr calcId="125725"/>
</workbook>
</file>

<file path=xl/calcChain.xml><?xml version="1.0" encoding="utf-8"?>
<calcChain xmlns="http://schemas.openxmlformats.org/spreadsheetml/2006/main">
  <c r="O11" i="22"/>
  <c r="L11"/>
  <c r="I11"/>
  <c r="F11"/>
  <c r="C11"/>
  <c r="Q11"/>
  <c r="Q5"/>
  <c r="Q6"/>
  <c r="Q7"/>
  <c r="Q8"/>
  <c r="Q9"/>
  <c r="Q10"/>
  <c r="Q4"/>
</calcChain>
</file>

<file path=xl/comments1.xml><?xml version="1.0" encoding="utf-8"?>
<comments xmlns="http://schemas.openxmlformats.org/spreadsheetml/2006/main">
  <authors>
    <author>谢鋆韬</author>
  </authors>
  <commentList>
    <comment ref="B4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1</t>
        </r>
      </text>
    </comment>
    <comment ref="E4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宋体"/>
            <family val="3"/>
            <charset val="134"/>
          </rPr>
          <t>个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>
      <text>
        <r>
          <rPr>
            <b/>
            <sz val="9"/>
            <color indexed="81"/>
            <rFont val="宋体"/>
            <family val="3"/>
            <charset val="134"/>
          </rPr>
          <t>园艺2</t>
        </r>
      </text>
    </comment>
    <comment ref="E5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宋体"/>
            <family val="3"/>
            <charset val="134"/>
          </rPr>
          <t>个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2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2</t>
        </r>
      </text>
    </comment>
    <comment ref="H7" authorId="0">
      <text>
        <r>
          <rPr>
            <b/>
            <sz val="9"/>
            <color indexed="81"/>
            <rFont val="宋体"/>
            <family val="3"/>
            <charset val="134"/>
          </rPr>
          <t>园艺3</t>
        </r>
      </text>
    </comment>
    <comment ref="K9" authorId="0">
      <text>
        <r>
          <rPr>
            <b/>
            <sz val="9"/>
            <color indexed="81"/>
            <rFont val="宋体"/>
            <family val="3"/>
            <charset val="134"/>
          </rPr>
          <t>园艺</t>
        </r>
        <r>
          <rPr>
            <b/>
            <sz val="9"/>
            <color indexed="81"/>
            <rFont val="Tahoma"/>
            <family val="2"/>
          </rPr>
          <t>1</t>
        </r>
      </text>
    </comment>
  </commentList>
</comments>
</file>

<file path=xl/sharedStrings.xml><?xml version="1.0" encoding="utf-8"?>
<sst xmlns="http://schemas.openxmlformats.org/spreadsheetml/2006/main" count="35" uniqueCount="26">
  <si>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</si>
  <si>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</si>
  <si>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</si>
  <si>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</si>
  <si>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</si>
  <si>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</si>
  <si>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</si>
  <si>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</si>
  <si>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</si>
  <si>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辖区</t>
    <phoneticPr fontId="5" type="noConversion"/>
  </si>
  <si>
    <t>溧阳市</t>
    <phoneticPr fontId="5" type="noConversion"/>
  </si>
  <si>
    <t>专项资金分配建议表</t>
  </si>
  <si>
    <t>备注：新品种展示-稻麦5万元，溧阳1个茶叶10万元；市级绿色防控示范区建设-水稻（武进10万元，天宁5万元）,园艺（溧阳2个、金坛1个，10万元/个）；智能测报-2.5万元/个；新技术示范应用与推广-水稻（溧阳15万元，武进10万元），园艺（溧阳茶叶10万元，草莓5万元，钟楼10万元）</t>
    <phoneticPr fontId="8" type="noConversion"/>
  </si>
  <si>
    <t>农业科技创新与推广</t>
  </si>
  <si>
    <t>责任处站：推广中心</t>
    <phoneticPr fontId="5" type="noConversion"/>
  </si>
  <si>
    <t>农业主推技术</t>
  </si>
  <si>
    <t>农作物绿色高质高效</t>
    <phoneticPr fontId="5" type="noConversion"/>
  </si>
  <si>
    <t>项目名称   （两级选项）</t>
    <phoneticPr fontId="5" type="noConversion"/>
  </si>
  <si>
    <t>新品种展示（个）</t>
    <phoneticPr fontId="5" type="noConversion"/>
  </si>
  <si>
    <t>市级绿色防控示范区建设（个）</t>
    <phoneticPr fontId="5" type="noConversion"/>
  </si>
  <si>
    <t>智能测报点（个）</t>
    <phoneticPr fontId="5" type="noConversion"/>
  </si>
  <si>
    <t>新技术示范应用与推广（项）</t>
    <phoneticPr fontId="5" type="noConversion"/>
  </si>
  <si>
    <t>推广中心</t>
    <phoneticPr fontId="8" type="noConversion"/>
  </si>
  <si>
    <t>农田尾水监测</t>
    <phoneticPr fontId="5" type="noConversion"/>
  </si>
  <si>
    <t>在新北区设立精确监测点，监测水稻过程中地表径流体积及氮磷浓度，确定单位面积排放系数，计算排放总量。</t>
    <phoneticPr fontId="8" type="noConversion"/>
  </si>
  <si>
    <t>主要在国控水质监测点附近选择不同作物及农田类型，开展农田及周边水环境监测，通过连续监测，摸清常州市种植业N、P排放规律，为测算常州种植业N、P排放总量提供参考。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</si>
</sst>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1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9" fontId="3" fillId="0" borderId="1" xfId="2" applyNumberFormat="1" applyFont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5">
    <cellStyle name="常规" xfId="0" builtinId="0"/>
    <cellStyle name="常规 2" xfId="1"/>
    <cellStyle name="常规 3" xfId="2"/>
    <cellStyle name="常规 3 2" xfId="4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"/>
  <sheetViews>
    <sheetView tabSelected="1" workbookViewId="0">
      <selection activeCell="B2" sqref="B2:F2"/>
    </sheetView>
  </sheetViews>
  <sheetFormatPr defaultColWidth="9" defaultRowHeight="13.5"/>
  <cols>
    <col min="1" max="1" width="14.875" customWidth="1"/>
    <col min="2" max="2" width="9.125" customWidth="1"/>
    <col min="3" max="3" width="8.25" customWidth="1"/>
    <col min="4" max="4" width="10.625" customWidth="1"/>
    <col min="5" max="5" width="9.875" customWidth="1"/>
    <col min="6" max="6" width="8.625" customWidth="1"/>
    <col min="7" max="7" width="9.25" customWidth="1"/>
    <col min="8" max="8" width="9" customWidth="1"/>
    <col min="9" max="9" width="8.375" customWidth="1"/>
    <col min="10" max="10" width="9.375" customWidth="1"/>
    <col min="11" max="11" width="14.875" customWidth="1"/>
    <col min="12" max="12" width="8.875" customWidth="1"/>
    <col min="13" max="13" width="10.5" customWidth="1"/>
    <col min="14" max="14" width="32.125" customWidth="1"/>
    <col min="15" max="15" width="8.5" customWidth="1"/>
    <col min="16" max="16" width="8.875" customWidth="1"/>
    <col min="17" max="17" width="9.375" customWidth="1"/>
  </cols>
  <sheetData>
    <row r="1" spans="1:17" ht="42" customHeight="1">
      <c r="A1" s="17" t="s">
        <v>13</v>
      </c>
      <c r="B1" s="17"/>
      <c r="C1" s="17" t="s">
        <v>11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42" customHeight="1">
      <c r="A2" s="15" t="s">
        <v>17</v>
      </c>
      <c r="B2" s="20" t="s">
        <v>16</v>
      </c>
      <c r="C2" s="20"/>
      <c r="D2" s="20"/>
      <c r="E2" s="20"/>
      <c r="F2" s="20"/>
      <c r="G2" s="18" t="s">
        <v>15</v>
      </c>
      <c r="H2" s="18"/>
      <c r="I2" s="18"/>
      <c r="J2" s="3"/>
      <c r="K2" s="3"/>
      <c r="L2" s="3"/>
      <c r="M2" s="3"/>
      <c r="N2" s="3"/>
      <c r="O2" s="3"/>
      <c r="P2" s="18" t="s">
        <v>0</v>
      </c>
      <c r="Q2" s="18"/>
    </row>
    <row r="3" spans="1:17" ht="68.25" customHeight="1">
      <c r="A3" s="6" t="s">
        <v>9</v>
      </c>
      <c r="B3" s="5" t="s">
        <v>18</v>
      </c>
      <c r="C3" s="7" t="s">
        <v>1</v>
      </c>
      <c r="D3" s="7" t="s">
        <v>2</v>
      </c>
      <c r="E3" s="7" t="s">
        <v>19</v>
      </c>
      <c r="F3" s="7" t="s">
        <v>1</v>
      </c>
      <c r="G3" s="7" t="s">
        <v>2</v>
      </c>
      <c r="H3" s="7" t="s">
        <v>20</v>
      </c>
      <c r="I3" s="7" t="s">
        <v>1</v>
      </c>
      <c r="J3" s="7" t="s">
        <v>2</v>
      </c>
      <c r="K3" s="8" t="s">
        <v>21</v>
      </c>
      <c r="L3" s="7" t="s">
        <v>1</v>
      </c>
      <c r="M3" s="7" t="s">
        <v>2</v>
      </c>
      <c r="N3" s="8" t="s">
        <v>23</v>
      </c>
      <c r="O3" s="7" t="s">
        <v>1</v>
      </c>
      <c r="P3" s="7" t="s">
        <v>2</v>
      </c>
      <c r="Q3" s="8" t="s">
        <v>3</v>
      </c>
    </row>
    <row r="4" spans="1:17" ht="49.9" customHeight="1">
      <c r="A4" s="6" t="s">
        <v>10</v>
      </c>
      <c r="B4" s="10">
        <v>2</v>
      </c>
      <c r="C4" s="11"/>
      <c r="D4" s="9">
        <v>15</v>
      </c>
      <c r="E4" s="14">
        <v>2</v>
      </c>
      <c r="F4" s="12"/>
      <c r="G4" s="9">
        <v>20</v>
      </c>
      <c r="H4" s="14">
        <v>6</v>
      </c>
      <c r="I4" s="12"/>
      <c r="J4" s="9">
        <v>15</v>
      </c>
      <c r="K4" s="10">
        <v>4</v>
      </c>
      <c r="L4" s="11"/>
      <c r="M4" s="9">
        <v>30</v>
      </c>
      <c r="N4" s="9"/>
      <c r="O4" s="11"/>
      <c r="P4" s="9"/>
      <c r="Q4" s="9">
        <f>D4+G4+J4+M4+P4</f>
        <v>80</v>
      </c>
    </row>
    <row r="5" spans="1:17" ht="36.950000000000003" customHeight="1">
      <c r="A5" s="1" t="s">
        <v>4</v>
      </c>
      <c r="B5" s="10">
        <v>1</v>
      </c>
      <c r="C5" s="12"/>
      <c r="D5" s="9">
        <v>5</v>
      </c>
      <c r="E5" s="14">
        <v>1</v>
      </c>
      <c r="F5" s="12"/>
      <c r="G5" s="9">
        <v>10</v>
      </c>
      <c r="H5" s="14">
        <v>4</v>
      </c>
      <c r="I5" s="12"/>
      <c r="J5" s="9">
        <v>10</v>
      </c>
      <c r="K5" s="10"/>
      <c r="L5" s="11"/>
      <c r="M5" s="9"/>
      <c r="N5" s="9"/>
      <c r="O5" s="11"/>
      <c r="P5" s="9"/>
      <c r="Q5" s="9">
        <f t="shared" ref="Q5:Q10" si="0">D5+G5+J5+M5+P5</f>
        <v>25</v>
      </c>
    </row>
    <row r="6" spans="1:17" ht="36.950000000000003" customHeight="1">
      <c r="A6" s="1" t="s">
        <v>5</v>
      </c>
      <c r="B6" s="10">
        <v>1</v>
      </c>
      <c r="C6" s="12"/>
      <c r="D6" s="9">
        <v>5</v>
      </c>
      <c r="E6" s="14">
        <v>1</v>
      </c>
      <c r="F6" s="12"/>
      <c r="G6" s="9">
        <v>10</v>
      </c>
      <c r="H6" s="14">
        <v>4</v>
      </c>
      <c r="I6" s="12"/>
      <c r="J6" s="9">
        <v>10</v>
      </c>
      <c r="K6" s="10">
        <v>1</v>
      </c>
      <c r="L6" s="11"/>
      <c r="M6" s="9">
        <v>10</v>
      </c>
      <c r="N6" s="9"/>
      <c r="O6" s="11"/>
      <c r="P6" s="9"/>
      <c r="Q6" s="9">
        <f t="shared" si="0"/>
        <v>35</v>
      </c>
    </row>
    <row r="7" spans="1:17" ht="63.6" customHeight="1">
      <c r="A7" s="1" t="s">
        <v>6</v>
      </c>
      <c r="B7" s="10">
        <v>1</v>
      </c>
      <c r="C7" s="12"/>
      <c r="D7" s="9">
        <v>5</v>
      </c>
      <c r="E7" s="14"/>
      <c r="F7" s="12"/>
      <c r="G7" s="9"/>
      <c r="H7" s="14">
        <v>5</v>
      </c>
      <c r="I7" s="12"/>
      <c r="J7" s="9">
        <v>12.5</v>
      </c>
      <c r="K7" s="14"/>
      <c r="L7" s="9"/>
      <c r="M7" s="9"/>
      <c r="N7" s="10" t="s">
        <v>24</v>
      </c>
      <c r="O7" s="11"/>
      <c r="P7" s="9">
        <v>5</v>
      </c>
      <c r="Q7" s="9">
        <f t="shared" si="0"/>
        <v>22.5</v>
      </c>
    </row>
    <row r="8" spans="1:17" ht="36.950000000000003" customHeight="1">
      <c r="A8" s="1" t="s">
        <v>7</v>
      </c>
      <c r="B8" s="9"/>
      <c r="C8" s="9"/>
      <c r="D8" s="9"/>
      <c r="E8" s="14">
        <v>1</v>
      </c>
      <c r="F8" s="12"/>
      <c r="G8" s="9">
        <v>5</v>
      </c>
      <c r="H8" s="14">
        <v>1</v>
      </c>
      <c r="I8" s="12"/>
      <c r="J8" s="9">
        <v>2.5</v>
      </c>
      <c r="K8" s="14"/>
      <c r="L8" s="9"/>
      <c r="M8" s="9"/>
      <c r="N8" s="4"/>
      <c r="O8" s="4"/>
      <c r="P8" s="4"/>
      <c r="Q8" s="9">
        <f t="shared" si="0"/>
        <v>7.5</v>
      </c>
    </row>
    <row r="9" spans="1:17" ht="36.950000000000003" customHeight="1">
      <c r="A9" s="1" t="s">
        <v>8</v>
      </c>
      <c r="B9" s="9"/>
      <c r="C9" s="9"/>
      <c r="D9" s="9"/>
      <c r="E9" s="9"/>
      <c r="F9" s="9"/>
      <c r="G9" s="9"/>
      <c r="H9" s="10"/>
      <c r="I9" s="12"/>
      <c r="J9" s="9"/>
      <c r="K9" s="14">
        <v>1</v>
      </c>
      <c r="L9" s="11"/>
      <c r="M9" s="9">
        <v>10</v>
      </c>
      <c r="N9" s="4"/>
      <c r="O9" s="4"/>
      <c r="P9" s="4"/>
      <c r="Q9" s="9">
        <f t="shared" si="0"/>
        <v>10</v>
      </c>
    </row>
    <row r="10" spans="1:17" ht="97.9" customHeight="1">
      <c r="A10" s="1" t="s">
        <v>22</v>
      </c>
      <c r="B10" s="9"/>
      <c r="C10" s="9"/>
      <c r="D10" s="9"/>
      <c r="E10" s="9"/>
      <c r="G10" s="2"/>
      <c r="H10" s="2"/>
      <c r="I10" s="2"/>
      <c r="J10" s="2"/>
      <c r="K10" s="2"/>
      <c r="L10" s="2"/>
      <c r="M10" s="2"/>
      <c r="N10" s="10" t="s">
        <v>25</v>
      </c>
      <c r="O10" s="11"/>
      <c r="P10" s="9">
        <v>15</v>
      </c>
      <c r="Q10" s="9">
        <f t="shared" si="0"/>
        <v>15</v>
      </c>
    </row>
    <row r="11" spans="1:17" ht="36.950000000000003" customHeight="1">
      <c r="A11" s="1" t="s">
        <v>3</v>
      </c>
      <c r="B11" s="4">
        <v>5</v>
      </c>
      <c r="C11" s="13">
        <f>D11/Q11</f>
        <v>0.15384615384615385</v>
      </c>
      <c r="D11" s="4">
        <v>30</v>
      </c>
      <c r="E11" s="4">
        <v>5</v>
      </c>
      <c r="F11" s="13">
        <f>G11/Q11</f>
        <v>0.23076923076923078</v>
      </c>
      <c r="G11" s="4">
        <v>45</v>
      </c>
      <c r="H11" s="4">
        <v>20</v>
      </c>
      <c r="I11" s="13">
        <f>J11/Q11</f>
        <v>0.25641025641025639</v>
      </c>
      <c r="J11" s="4">
        <v>50</v>
      </c>
      <c r="K11" s="4">
        <v>6</v>
      </c>
      <c r="L11" s="13">
        <f>M11/Q11</f>
        <v>0.25641025641025639</v>
      </c>
      <c r="M11" s="4">
        <v>50</v>
      </c>
      <c r="N11" s="4">
        <v>20</v>
      </c>
      <c r="O11" s="13">
        <f>P11/Q11</f>
        <v>0.10256410256410256</v>
      </c>
      <c r="P11" s="4">
        <v>20</v>
      </c>
      <c r="Q11" s="4">
        <f>D11+G11+J11+M11+P11</f>
        <v>195</v>
      </c>
    </row>
    <row r="12" spans="1:17" ht="49.9" customHeight="1">
      <c r="A12" s="19" t="s">
        <v>12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ht="14.25">
      <c r="A13" s="16" t="s">
        <v>14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</sheetData>
  <mergeCells count="6">
    <mergeCell ref="A1:B1"/>
    <mergeCell ref="C1:Q1"/>
    <mergeCell ref="A12:Q12"/>
    <mergeCell ref="P2:Q2"/>
    <mergeCell ref="G2:I2"/>
    <mergeCell ref="B2:F2"/>
  </mergeCells>
  <phoneticPr fontId="8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43307086614173229" right="0.17" top="0.74803149606299213" bottom="0.74803149606299213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2021-05-19T08:18:41Z</cp:lastPrinted>
  <dcterms:created xsi:type="dcterms:W3CDTF">2019-05-15T08:41:00Z</dcterms:created>
  <dcterms:modified xsi:type="dcterms:W3CDTF">2021-05-19T08:18:43Z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