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10" windowHeight="9765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I11" i="14"/>
  <c r="J11"/>
  <c r="K5"/>
  <c r="K6"/>
  <c r="K7"/>
  <c r="K4"/>
  <c r="E11"/>
  <c r="F11"/>
  <c r="C11"/>
  <c r="H11"/>
  <c r="B11"/>
  <c r="K11" l="1"/>
</calcChain>
</file>

<file path=xl/sharedStrings.xml><?xml version="1.0" encoding="utf-8"?>
<sst xmlns="http://schemas.openxmlformats.org/spreadsheetml/2006/main" count="25" uniqueCount="22">
  <si>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</si>
  <si>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</si>
  <si>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</si>
  <si>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</si>
  <si>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</si>
  <si>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</si>
  <si>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</si>
  <si>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</si>
  <si>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</si>
  <si>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</si>
  <si>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</si>
  <si>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</si>
  <si>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高标准农田建设</t>
  </si>
  <si>
    <t>单位：万亩、万元</t>
    <phoneticPr fontId="5" type="noConversion"/>
  </si>
  <si>
    <t>责任处室：农田建设管理处</t>
    <phoneticPr fontId="5" type="noConversion"/>
  </si>
  <si>
    <t>项目名称   （两级选项）</t>
    <phoneticPr fontId="5" type="noConversion"/>
  </si>
  <si>
    <t>高标准农田面积</t>
    <phoneticPr fontId="5" type="noConversion"/>
  </si>
  <si>
    <t>金额</t>
    <phoneticPr fontId="5" type="noConversion"/>
  </si>
  <si>
    <t>上图入库 面积</t>
    <phoneticPr fontId="5" type="noConversion"/>
  </si>
  <si>
    <t xml:space="preserve"> 高效节水  面积</t>
    <phoneticPr fontId="5" type="noConversion"/>
  </si>
  <si>
    <t>合计</t>
    <phoneticPr fontId="5" type="noConversion"/>
  </si>
  <si>
    <t>高标准农田及管护</t>
    <phoneticPr fontId="5" type="noConversion"/>
  </si>
</sst>
</file>

<file path=xl/styles.xml><?xml version="1.0" encoding="utf-8"?>
<styleSheet xmlns="http://schemas.openxmlformats.org/spreadsheetml/2006/main">
  <numFmts count="4">
    <numFmt numFmtId="176" formatCode="0.0%"/>
    <numFmt numFmtId="177" formatCode="0.0_ "/>
    <numFmt numFmtId="178" formatCode="0.00_ "/>
    <numFmt numFmtId="179" formatCode="0.00;[Red]0.00"/>
  </numFmts>
  <fonts count="10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9" fontId="4" fillId="0" borderId="0" xfId="0" applyNumberFormat="1" applyFont="1" applyFill="1" applyAlignment="1">
      <alignment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179" fontId="9" fillId="0" borderId="1" xfId="0" applyNumberFormat="1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179" fontId="0" fillId="0" borderId="0" xfId="0" applyNumberFormat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workbookViewId="0">
      <selection activeCell="J2" sqref="J2:K2"/>
    </sheetView>
  </sheetViews>
  <sheetFormatPr defaultColWidth="9" defaultRowHeight="13.5"/>
  <cols>
    <col min="1" max="1" width="15" customWidth="1"/>
    <col min="2" max="2" width="12.25" customWidth="1"/>
    <col min="3" max="3" width="10.625" customWidth="1"/>
    <col min="4" max="5" width="12.25" customWidth="1"/>
    <col min="6" max="6" width="10.25" customWidth="1"/>
    <col min="7" max="7" width="12.25" customWidth="1"/>
    <col min="8" max="8" width="10.625" customWidth="1"/>
    <col min="9" max="9" width="9.375" customWidth="1"/>
    <col min="10" max="10" width="9.125" style="34" customWidth="1"/>
    <col min="11" max="11" width="9.5" style="6" bestFit="1" customWidth="1"/>
  </cols>
  <sheetData>
    <row r="1" spans="1:11" ht="42" customHeight="1">
      <c r="A1" s="39" t="s">
        <v>12</v>
      </c>
      <c r="B1" s="39"/>
      <c r="D1" s="8"/>
      <c r="E1" s="8"/>
      <c r="F1" s="8" t="s">
        <v>11</v>
      </c>
      <c r="G1" s="8"/>
      <c r="H1" s="8"/>
      <c r="I1" s="8"/>
      <c r="J1" s="28"/>
    </row>
    <row r="2" spans="1:11" ht="42" customHeight="1">
      <c r="A2" s="15" t="s">
        <v>15</v>
      </c>
      <c r="B2" s="41" t="s">
        <v>21</v>
      </c>
      <c r="C2" s="41"/>
      <c r="J2" s="42" t="s">
        <v>13</v>
      </c>
      <c r="K2" s="42"/>
    </row>
    <row r="3" spans="1:11" ht="49.9" customHeight="1">
      <c r="A3" s="7" t="s">
        <v>9</v>
      </c>
      <c r="B3" s="10" t="s">
        <v>16</v>
      </c>
      <c r="C3" s="2" t="s">
        <v>0</v>
      </c>
      <c r="D3" s="2" t="s">
        <v>1</v>
      </c>
      <c r="E3" s="10" t="s">
        <v>19</v>
      </c>
      <c r="F3" s="2" t="s">
        <v>0</v>
      </c>
      <c r="G3" s="2" t="s">
        <v>17</v>
      </c>
      <c r="H3" s="10" t="s">
        <v>18</v>
      </c>
      <c r="I3" s="2" t="s">
        <v>0</v>
      </c>
      <c r="J3" s="2" t="s">
        <v>1</v>
      </c>
      <c r="K3" s="35" t="s">
        <v>20</v>
      </c>
    </row>
    <row r="4" spans="1:11" ht="49.9" customHeight="1">
      <c r="A4" s="7" t="s">
        <v>10</v>
      </c>
      <c r="B4" s="18"/>
      <c r="C4" s="19"/>
      <c r="D4" s="19"/>
      <c r="E4" s="19"/>
      <c r="F4" s="19"/>
      <c r="G4" s="19"/>
      <c r="H4" s="20">
        <v>50</v>
      </c>
      <c r="I4" s="21"/>
      <c r="J4" s="29">
        <v>50</v>
      </c>
      <c r="K4" s="36">
        <f>D4+G4+J4</f>
        <v>50</v>
      </c>
    </row>
    <row r="5" spans="1:11" ht="36.950000000000003" customHeight="1">
      <c r="A5" s="1" t="s">
        <v>3</v>
      </c>
      <c r="B5" s="14">
        <v>1.3</v>
      </c>
      <c r="C5" s="22"/>
      <c r="D5" s="23">
        <v>420.75</v>
      </c>
      <c r="E5" s="24">
        <v>0.05</v>
      </c>
      <c r="F5" s="21"/>
      <c r="G5" s="9">
        <v>15</v>
      </c>
      <c r="H5" s="25">
        <v>30</v>
      </c>
      <c r="I5" s="21"/>
      <c r="J5" s="30">
        <v>30</v>
      </c>
      <c r="K5" s="36">
        <f t="shared" ref="K5:K7" si="0">D5+G5+J5</f>
        <v>465.75</v>
      </c>
    </row>
    <row r="6" spans="1:11" ht="36.950000000000003" customHeight="1">
      <c r="A6" s="1" t="s">
        <v>4</v>
      </c>
      <c r="B6" s="14">
        <v>1.7</v>
      </c>
      <c r="C6" s="22"/>
      <c r="D6" s="23">
        <v>550.5</v>
      </c>
      <c r="E6" s="24">
        <v>0.06</v>
      </c>
      <c r="F6" s="21"/>
      <c r="G6" s="9">
        <v>18</v>
      </c>
      <c r="H6" s="25">
        <v>25</v>
      </c>
      <c r="I6" s="21"/>
      <c r="J6" s="30">
        <v>25</v>
      </c>
      <c r="K6" s="36">
        <f t="shared" si="0"/>
        <v>593.5</v>
      </c>
    </row>
    <row r="7" spans="1:11" ht="36.950000000000003" customHeight="1">
      <c r="A7" s="1" t="s">
        <v>5</v>
      </c>
      <c r="B7" s="14">
        <v>0.3</v>
      </c>
      <c r="C7" s="22"/>
      <c r="D7" s="14">
        <v>97</v>
      </c>
      <c r="E7" s="24"/>
      <c r="F7" s="9"/>
      <c r="G7" s="9"/>
      <c r="H7" s="25">
        <v>10</v>
      </c>
      <c r="I7" s="21"/>
      <c r="J7" s="30">
        <v>10</v>
      </c>
      <c r="K7" s="36">
        <f t="shared" si="0"/>
        <v>107</v>
      </c>
    </row>
    <row r="8" spans="1:11" ht="36.950000000000003" customHeight="1">
      <c r="A8" s="1" t="s">
        <v>6</v>
      </c>
      <c r="B8" s="14"/>
      <c r="C8" s="22"/>
      <c r="D8" s="14"/>
      <c r="E8" s="26"/>
      <c r="F8" s="9"/>
      <c r="G8" s="9"/>
      <c r="H8" s="17"/>
      <c r="I8" s="17"/>
      <c r="J8" s="30"/>
      <c r="K8" s="36"/>
    </row>
    <row r="9" spans="1:11" ht="36.950000000000003" customHeight="1">
      <c r="A9" s="1" t="s">
        <v>7</v>
      </c>
      <c r="B9" s="1"/>
      <c r="C9" s="16"/>
      <c r="D9" s="1"/>
      <c r="E9" s="12"/>
      <c r="F9" s="2"/>
      <c r="G9" s="2"/>
      <c r="H9" s="17"/>
      <c r="I9" s="17"/>
      <c r="J9" s="31"/>
      <c r="K9" s="27"/>
    </row>
    <row r="10" spans="1:11" ht="36.950000000000003" customHeight="1">
      <c r="A10" s="1" t="s">
        <v>8</v>
      </c>
      <c r="B10" s="4"/>
      <c r="C10" s="3"/>
      <c r="D10" s="2"/>
      <c r="E10" s="2"/>
      <c r="F10" s="2"/>
      <c r="G10" s="2"/>
      <c r="H10" s="13"/>
      <c r="I10" s="13"/>
      <c r="J10" s="32"/>
      <c r="K10" s="37"/>
    </row>
    <row r="11" spans="1:11" ht="36.950000000000003" customHeight="1">
      <c r="A11" s="1" t="s">
        <v>2</v>
      </c>
      <c r="B11" s="1">
        <f>SUM(B4:B10)</f>
        <v>3.3</v>
      </c>
      <c r="C11" s="3">
        <f>D11/1190</f>
        <v>0.89768907563025213</v>
      </c>
      <c r="D11" s="2">
        <v>1068.25</v>
      </c>
      <c r="E11" s="1">
        <f>SUM(E4:E10)</f>
        <v>0.11</v>
      </c>
      <c r="F11" s="11">
        <f>G11/1190</f>
        <v>2.7731092436974789E-2</v>
      </c>
      <c r="G11" s="2">
        <v>33</v>
      </c>
      <c r="H11" s="1">
        <f t="shared" ref="H11" si="1">SUM(H4:H10)</f>
        <v>115</v>
      </c>
      <c r="I11" s="11">
        <f>J11/K11</f>
        <v>9.4552929085303189E-2</v>
      </c>
      <c r="J11" s="33">
        <f>SUM(J4:J10)</f>
        <v>115</v>
      </c>
      <c r="K11" s="38">
        <f>SUM(K4:K10)</f>
        <v>1216.25</v>
      </c>
    </row>
    <row r="12" spans="1:11" ht="21.75" customHeight="1">
      <c r="A12" s="40"/>
      <c r="B12" s="40"/>
      <c r="C12" s="40"/>
      <c r="D12" s="40"/>
      <c r="E12" s="40"/>
      <c r="F12" s="40"/>
      <c r="G12" s="40"/>
      <c r="H12" s="40"/>
      <c r="I12" s="40"/>
      <c r="J12" s="40"/>
    </row>
    <row r="13" spans="1:11" ht="19.5" customHeight="1">
      <c r="A13" s="5" t="s">
        <v>14</v>
      </c>
      <c r="B13" s="5"/>
      <c r="C13" s="5"/>
      <c r="D13" s="5"/>
      <c r="E13" s="5"/>
      <c r="F13" s="5"/>
      <c r="G13" s="5"/>
      <c r="H13" s="5"/>
    </row>
  </sheetData>
  <mergeCells count="4">
    <mergeCell ref="A1:B1"/>
    <mergeCell ref="A12:J12"/>
    <mergeCell ref="B2:C2"/>
    <mergeCell ref="J2:K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496062992125984" right="0.15748031496062992" top="0.70866141732283472" bottom="0.6299212598425196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2021-05-14T08:01:30Z</cp:lastPrinted>
  <dcterms:created xsi:type="dcterms:W3CDTF">2019-05-15T08:41:00Z</dcterms:created>
  <dcterms:modified xsi:type="dcterms:W3CDTF">2021-05-14T08:01:31Z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